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66925"/>
  <xr:revisionPtr revIDLastSave="48" documentId="13_ncr:1_{03EA0590-A413-4044-8BDD-A608A82D0E8F}" xr6:coauthVersionLast="41" xr6:coauthVersionMax="45" xr10:uidLastSave="{2096771F-FA1C-4E9E-9075-45BF72BEAD6C}"/>
  <bookViews>
    <workbookView xWindow="-28920" yWindow="-120" windowWidth="29040" windowHeight="15840" tabRatio="847" activeTab="1" xr2:uid="{00000000-000D-0000-FFFF-FFFF00000000}"/>
  </bookViews>
  <sheets>
    <sheet name="Guidance" sheetId="46" r:id="rId1"/>
    <sheet name="Front &amp; Preliminaries" sheetId="47" r:id="rId2"/>
    <sheet name="General" sheetId="56" r:id="rId3"/>
    <sheet name="Supplement" sheetId="55" r:id="rId4"/>
    <sheet name="Backcover" sheetId="44" r:id="rId5"/>
  </sheets>
  <definedNames>
    <definedName name="_xlnm.Print_Area" localSheetId="4">Backcover!$A$1:$AC$43</definedName>
    <definedName name="_xlnm.Print_Area" localSheetId="1">'Front &amp; Preliminaries'!$A$1:$S$224</definedName>
    <definedName name="_xlnm.Print_Area" localSheetId="2">General!$A$1:$K$511</definedName>
    <definedName name="_xlnm.Print_Titles" localSheetId="3">Supplement!$1:$4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36" i="47" l="1"/>
  <c r="A3" i="56" l="1"/>
  <c r="A4" i="56"/>
  <c r="A5" i="56"/>
  <c r="A6" i="56"/>
  <c r="A7" i="56"/>
  <c r="A8" i="56"/>
  <c r="A9" i="56"/>
  <c r="A10" i="56"/>
  <c r="A11" i="56"/>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A61" i="56"/>
  <c r="A62" i="56"/>
  <c r="A63" i="56"/>
  <c r="A64" i="56"/>
  <c r="A65" i="56"/>
  <c r="A66" i="56"/>
  <c r="A67" i="56"/>
  <c r="A68" i="56"/>
  <c r="A69" i="56"/>
  <c r="A70" i="56"/>
  <c r="A71" i="56"/>
  <c r="A72" i="56"/>
  <c r="A73" i="56"/>
  <c r="A74" i="56"/>
  <c r="A75" i="56"/>
  <c r="A76" i="56"/>
  <c r="A77" i="56"/>
  <c r="A78" i="56"/>
  <c r="A79" i="56"/>
  <c r="A80" i="56"/>
  <c r="A81" i="56"/>
  <c r="A82" i="56"/>
  <c r="A83" i="56"/>
  <c r="A84" i="56"/>
  <c r="A85" i="56"/>
  <c r="A86" i="56"/>
  <c r="A87" i="56"/>
  <c r="A88" i="56"/>
  <c r="A89" i="56"/>
  <c r="A90" i="56"/>
  <c r="A91" i="56"/>
  <c r="A92" i="56"/>
  <c r="A93" i="56"/>
  <c r="A94" i="56"/>
  <c r="A95" i="56"/>
  <c r="A96" i="56"/>
  <c r="A97" i="56"/>
  <c r="A98" i="56"/>
  <c r="A99" i="56"/>
  <c r="A100" i="56"/>
  <c r="A101" i="56"/>
  <c r="A102" i="56"/>
  <c r="A103" i="56"/>
  <c r="A104" i="56"/>
  <c r="A105" i="56"/>
  <c r="A106" i="56"/>
  <c r="A107" i="56"/>
  <c r="A108" i="56"/>
  <c r="A109" i="56"/>
  <c r="A110" i="56"/>
  <c r="A111" i="56"/>
  <c r="A112" i="56"/>
  <c r="A113" i="56"/>
  <c r="A114" i="56"/>
  <c r="A115" i="56"/>
  <c r="A116" i="56"/>
  <c r="A117" i="56"/>
  <c r="A118" i="56"/>
  <c r="A119" i="56"/>
  <c r="A120" i="56"/>
  <c r="A121" i="56"/>
  <c r="A122" i="56"/>
  <c r="A123" i="56"/>
  <c r="A124" i="56"/>
  <c r="A125" i="56"/>
  <c r="A126" i="56"/>
  <c r="A127" i="56"/>
  <c r="A128" i="56"/>
  <c r="A129" i="56"/>
  <c r="A130" i="56"/>
  <c r="A131" i="56"/>
  <c r="A132" i="56"/>
  <c r="A133" i="56"/>
  <c r="A134" i="56"/>
  <c r="A135" i="56"/>
  <c r="A136" i="56"/>
  <c r="A137" i="56"/>
  <c r="A138" i="56"/>
  <c r="A139" i="56"/>
  <c r="A140" i="56"/>
  <c r="A141" i="56"/>
  <c r="A142" i="56"/>
  <c r="A143" i="56"/>
  <c r="A144" i="56"/>
  <c r="A145" i="56"/>
  <c r="A146" i="56"/>
  <c r="A147" i="56"/>
  <c r="A148" i="56"/>
  <c r="A149" i="56"/>
  <c r="A150" i="56"/>
  <c r="A151" i="56"/>
  <c r="A152" i="56"/>
  <c r="A153" i="56"/>
  <c r="A154" i="56"/>
  <c r="A155" i="56"/>
  <c r="A156" i="56"/>
  <c r="A157" i="56"/>
  <c r="A158" i="56"/>
  <c r="A159" i="56"/>
  <c r="A160" i="56"/>
  <c r="A161" i="56"/>
  <c r="A162" i="56"/>
  <c r="A163" i="56"/>
  <c r="A164" i="56"/>
  <c r="A165" i="56"/>
  <c r="A166" i="56"/>
  <c r="A167" i="56"/>
  <c r="A168" i="56"/>
  <c r="A169" i="56"/>
  <c r="A170" i="56"/>
  <c r="A171" i="56"/>
  <c r="A172" i="56"/>
  <c r="A173" i="56"/>
  <c r="A174" i="56"/>
  <c r="A175" i="56"/>
  <c r="A176" i="56"/>
  <c r="A177" i="56"/>
  <c r="A178" i="56"/>
  <c r="A179" i="56"/>
  <c r="A180" i="56"/>
  <c r="A181" i="56"/>
  <c r="A182" i="56"/>
  <c r="A183" i="56"/>
  <c r="A184" i="56"/>
  <c r="A185" i="56"/>
  <c r="A186" i="56"/>
  <c r="A187" i="56"/>
  <c r="A188" i="56"/>
  <c r="A189" i="56"/>
  <c r="A190" i="56"/>
  <c r="A191" i="56"/>
  <c r="A192" i="56"/>
  <c r="A193" i="56"/>
  <c r="A194" i="56"/>
  <c r="A195" i="56"/>
  <c r="A196" i="56"/>
  <c r="A197" i="56"/>
  <c r="A198" i="56"/>
  <c r="A199" i="56"/>
  <c r="A200" i="56"/>
  <c r="A201" i="56"/>
  <c r="A202" i="56"/>
  <c r="A203" i="56"/>
  <c r="A204" i="56"/>
  <c r="A205" i="56"/>
  <c r="A206" i="56"/>
  <c r="A207" i="56"/>
  <c r="A208" i="56"/>
  <c r="A209" i="56"/>
  <c r="A210" i="56"/>
  <c r="A211" i="56"/>
  <c r="A212" i="56"/>
  <c r="A213" i="56"/>
  <c r="A214" i="56"/>
  <c r="A215" i="56"/>
  <c r="A216" i="56"/>
  <c r="A217" i="56"/>
  <c r="A218" i="56"/>
  <c r="A219" i="56"/>
  <c r="A220" i="56"/>
  <c r="A221" i="56"/>
  <c r="A222" i="56"/>
  <c r="A223" i="56"/>
  <c r="A224" i="56"/>
  <c r="A225" i="56"/>
  <c r="A226" i="56"/>
  <c r="A227" i="56"/>
  <c r="A228" i="56"/>
  <c r="A229" i="56"/>
  <c r="A230" i="56"/>
  <c r="A231" i="56"/>
  <c r="A232" i="56"/>
  <c r="A233" i="56"/>
  <c r="A234" i="56"/>
  <c r="A235" i="56"/>
  <c r="A236" i="56"/>
  <c r="A237" i="56"/>
  <c r="A238" i="56"/>
  <c r="A239" i="56"/>
  <c r="A240" i="56"/>
  <c r="A241" i="56"/>
  <c r="A242" i="56"/>
  <c r="A243" i="56"/>
  <c r="A244" i="56"/>
  <c r="A245" i="56"/>
  <c r="A246" i="56"/>
  <c r="A247" i="56"/>
  <c r="A248" i="56"/>
  <c r="A249" i="56"/>
  <c r="A250" i="56"/>
  <c r="A251" i="56"/>
  <c r="A252" i="56"/>
  <c r="A253" i="56"/>
  <c r="A254" i="56"/>
  <c r="A255" i="56"/>
  <c r="A256" i="56"/>
  <c r="A257" i="56"/>
  <c r="A258" i="56"/>
  <c r="A259" i="56"/>
  <c r="A260" i="56"/>
  <c r="A261" i="56"/>
  <c r="A262" i="56"/>
  <c r="A263" i="56"/>
  <c r="A264" i="56"/>
  <c r="A265" i="56"/>
  <c r="A266" i="56"/>
  <c r="A267" i="56"/>
  <c r="A268" i="56"/>
  <c r="A269" i="56"/>
  <c r="A270" i="56"/>
  <c r="A271" i="56"/>
  <c r="A272" i="56"/>
  <c r="A273" i="56"/>
  <c r="A274" i="56"/>
  <c r="A275" i="56"/>
  <c r="A276" i="56"/>
  <c r="A277" i="56"/>
  <c r="A278" i="56"/>
  <c r="A279" i="56"/>
  <c r="A280" i="56"/>
  <c r="A281" i="56"/>
  <c r="A282" i="56"/>
  <c r="A283" i="56"/>
  <c r="A284" i="56"/>
  <c r="A285" i="56"/>
  <c r="A286" i="56"/>
  <c r="A287" i="56"/>
  <c r="A288" i="56"/>
  <c r="A289" i="56"/>
  <c r="A290" i="56"/>
  <c r="A291" i="56"/>
  <c r="A292" i="56"/>
  <c r="A293" i="56"/>
  <c r="A294" i="56"/>
  <c r="A295" i="56"/>
  <c r="A296" i="56"/>
  <c r="A297" i="56"/>
  <c r="A298" i="56"/>
  <c r="A299" i="56"/>
  <c r="A300" i="56"/>
  <c r="A301" i="56"/>
  <c r="A302" i="56"/>
  <c r="A303" i="56"/>
  <c r="A304" i="56"/>
  <c r="A305" i="56"/>
  <c r="A306" i="56"/>
  <c r="A307" i="56"/>
  <c r="A308" i="56"/>
  <c r="A309" i="56"/>
  <c r="A310" i="56"/>
  <c r="A311" i="56"/>
  <c r="A312" i="56"/>
  <c r="A313" i="56"/>
  <c r="A314" i="56"/>
  <c r="A315" i="56"/>
  <c r="A316" i="56"/>
  <c r="A317" i="56"/>
  <c r="A318" i="56"/>
  <c r="A319" i="56"/>
  <c r="A320" i="56"/>
  <c r="A321" i="56"/>
  <c r="A322" i="56"/>
  <c r="A323" i="56"/>
  <c r="A324" i="56"/>
  <c r="A325" i="56"/>
  <c r="A326" i="56"/>
  <c r="A327" i="56"/>
  <c r="A328" i="56"/>
  <c r="A329" i="56"/>
  <c r="A330" i="56"/>
  <c r="A331" i="56"/>
  <c r="A332" i="56"/>
  <c r="A333" i="56"/>
  <c r="A334" i="56"/>
  <c r="A335" i="56"/>
  <c r="A336" i="56"/>
  <c r="A337" i="56"/>
  <c r="A338" i="56"/>
  <c r="A339" i="56"/>
  <c r="A340" i="56"/>
  <c r="A341" i="56"/>
  <c r="A342" i="56"/>
  <c r="A343" i="56"/>
  <c r="A344" i="56"/>
  <c r="A345" i="56"/>
  <c r="A346" i="56"/>
  <c r="A347" i="56"/>
  <c r="A348" i="56"/>
  <c r="A349" i="56"/>
  <c r="A350" i="56"/>
  <c r="A351" i="56"/>
  <c r="A352" i="56"/>
  <c r="A353" i="56"/>
  <c r="A354" i="56"/>
  <c r="A355" i="56"/>
  <c r="A356" i="56"/>
  <c r="A357" i="56"/>
  <c r="A358" i="56"/>
  <c r="A359" i="56"/>
  <c r="A360" i="56"/>
  <c r="A361" i="56"/>
  <c r="A362" i="56"/>
  <c r="A363" i="56"/>
  <c r="A364" i="56"/>
  <c r="A365" i="56"/>
  <c r="A366" i="56"/>
  <c r="A367" i="56"/>
  <c r="A368" i="56"/>
  <c r="A369" i="56"/>
  <c r="A370" i="56"/>
  <c r="A371" i="56"/>
  <c r="A372" i="56"/>
  <c r="A373" i="56"/>
  <c r="A374" i="56"/>
  <c r="A375" i="56"/>
  <c r="A376" i="56"/>
  <c r="A377" i="56"/>
  <c r="A378" i="56"/>
  <c r="A379" i="56"/>
  <c r="A380" i="56"/>
  <c r="A381" i="56"/>
  <c r="A382" i="56"/>
  <c r="A383" i="56"/>
  <c r="A384" i="56"/>
  <c r="A385" i="56"/>
  <c r="A386" i="56"/>
  <c r="A387" i="56"/>
  <c r="A388" i="56"/>
  <c r="A389" i="56"/>
  <c r="A390" i="56"/>
  <c r="A391" i="56"/>
  <c r="A392" i="56"/>
  <c r="A393" i="56"/>
  <c r="A394" i="56"/>
  <c r="A395" i="56"/>
  <c r="A396" i="56"/>
  <c r="A397" i="56"/>
  <c r="A398" i="56"/>
  <c r="A399" i="56"/>
  <c r="A400" i="56"/>
  <c r="A401" i="56"/>
  <c r="A402" i="56"/>
  <c r="A403" i="56"/>
  <c r="A404" i="56"/>
  <c r="A405" i="56"/>
  <c r="A406" i="56"/>
  <c r="A407" i="56"/>
  <c r="A408" i="56"/>
  <c r="A409" i="56"/>
  <c r="A410" i="56"/>
  <c r="A411" i="56"/>
  <c r="A412" i="56"/>
  <c r="A413" i="56"/>
  <c r="A414" i="56"/>
  <c r="A415" i="56"/>
  <c r="A416" i="56"/>
  <c r="A417" i="56"/>
  <c r="A418" i="56"/>
  <c r="A419" i="56"/>
  <c r="A420" i="56"/>
  <c r="A421" i="56"/>
  <c r="A422" i="56"/>
  <c r="A423" i="56"/>
  <c r="A424" i="56"/>
  <c r="A425" i="56"/>
  <c r="A426" i="56"/>
  <c r="A427" i="56"/>
  <c r="A428" i="56"/>
  <c r="A429" i="56"/>
  <c r="A430" i="56"/>
  <c r="A431" i="56"/>
  <c r="A432" i="56"/>
  <c r="A433" i="56"/>
  <c r="A434" i="56"/>
  <c r="A435" i="56"/>
  <c r="A436" i="56"/>
  <c r="A437" i="56"/>
  <c r="A438" i="56"/>
  <c r="A439" i="56"/>
  <c r="A440" i="56"/>
  <c r="A441" i="56"/>
  <c r="A442" i="56"/>
  <c r="A443" i="56"/>
  <c r="A444" i="56"/>
  <c r="A445" i="56"/>
  <c r="A446" i="56"/>
  <c r="A447" i="56"/>
  <c r="A448" i="56"/>
  <c r="A449" i="56"/>
  <c r="A450" i="56"/>
  <c r="A451" i="56"/>
  <c r="A452" i="56"/>
  <c r="A453" i="56"/>
  <c r="A454" i="56"/>
  <c r="A455" i="56"/>
  <c r="A456" i="56"/>
  <c r="A457" i="56"/>
  <c r="A458" i="56"/>
  <c r="A459" i="56"/>
  <c r="A460" i="56"/>
  <c r="A461" i="56"/>
  <c r="A462" i="56"/>
  <c r="A463" i="56"/>
  <c r="A464" i="56"/>
  <c r="A465" i="56"/>
  <c r="A466" i="56"/>
  <c r="A467" i="56"/>
  <c r="A468" i="56"/>
  <c r="A469" i="56"/>
  <c r="A470" i="56"/>
  <c r="A471" i="56"/>
  <c r="A472" i="56"/>
  <c r="A473" i="56"/>
  <c r="A474" i="56"/>
  <c r="A475" i="56"/>
  <c r="A476" i="56"/>
  <c r="A477" i="56"/>
  <c r="A478" i="56"/>
  <c r="A479" i="56"/>
  <c r="A480" i="56"/>
  <c r="A481" i="56"/>
  <c r="A482" i="56"/>
  <c r="A483" i="56"/>
  <c r="A484" i="56"/>
  <c r="A485" i="56"/>
  <c r="A486" i="56"/>
  <c r="A487" i="56"/>
  <c r="A488" i="56"/>
  <c r="A489" i="56"/>
  <c r="A490" i="56"/>
  <c r="A491" i="56"/>
  <c r="A492" i="56"/>
  <c r="A493" i="56"/>
  <c r="A494" i="56"/>
  <c r="A495" i="56"/>
  <c r="A496" i="56"/>
  <c r="A497" i="56"/>
  <c r="A498" i="56"/>
  <c r="A499" i="56"/>
  <c r="A500" i="56"/>
  <c r="A501" i="56"/>
  <c r="A502" i="56"/>
  <c r="A503" i="56"/>
  <c r="A504" i="56"/>
  <c r="A505" i="56"/>
  <c r="A506" i="56"/>
  <c r="A507" i="56"/>
  <c r="A508" i="56"/>
  <c r="A509" i="56"/>
  <c r="A510" i="56"/>
  <c r="A511" i="56"/>
  <c r="A2" i="56"/>
  <c r="A91" i="55" l="1"/>
  <c r="A92" i="55"/>
  <c r="A93" i="55"/>
  <c r="A94" i="55"/>
  <c r="A95" i="55"/>
  <c r="A76" i="55"/>
  <c r="A77" i="55"/>
  <c r="A78" i="55"/>
  <c r="A79" i="55"/>
  <c r="A80" i="55"/>
  <c r="A81" i="55"/>
  <c r="A82" i="55"/>
  <c r="A83" i="55"/>
  <c r="A84" i="55"/>
  <c r="A85" i="55"/>
  <c r="A86" i="55"/>
  <c r="A87" i="55"/>
  <c r="A88" i="55"/>
  <c r="A89" i="55"/>
  <c r="A90" i="55"/>
  <c r="A32" i="55"/>
  <c r="A75" i="55" l="1"/>
  <c r="A74" i="55"/>
  <c r="A73" i="55"/>
  <c r="A72" i="55"/>
  <c r="A71" i="55"/>
  <c r="A70" i="55"/>
  <c r="A69" i="55"/>
  <c r="A68" i="55"/>
  <c r="A67" i="55"/>
  <c r="A66" i="55"/>
  <c r="A65" i="55"/>
  <c r="A64" i="55"/>
  <c r="A63" i="55"/>
  <c r="A62" i="55"/>
  <c r="A61" i="55"/>
  <c r="A60" i="55"/>
  <c r="A59" i="55"/>
  <c r="A58" i="55"/>
  <c r="A57" i="55"/>
  <c r="A56" i="55"/>
  <c r="A55" i="55"/>
  <c r="A54" i="55"/>
  <c r="A53" i="55"/>
  <c r="A52" i="55"/>
  <c r="A51" i="55"/>
  <c r="A50" i="55"/>
  <c r="A49" i="55"/>
  <c r="A48" i="55"/>
  <c r="A47" i="55"/>
  <c r="A46" i="55"/>
  <c r="A45" i="55"/>
  <c r="A44" i="55"/>
  <c r="A43" i="55"/>
  <c r="A42" i="55"/>
  <c r="A41" i="55"/>
  <c r="A40" i="55"/>
  <c r="A39" i="55"/>
  <c r="A38" i="55"/>
  <c r="A37" i="55"/>
  <c r="A36" i="55"/>
  <c r="A35" i="55"/>
  <c r="A34" i="55"/>
  <c r="A33"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A4" i="55"/>
  <c r="A3" i="55"/>
  <c r="A2" i="55"/>
  <c r="A187" i="47" l="1"/>
  <c r="B19" i="47"/>
  <c r="A133" i="47" l="1"/>
  <c r="A224" i="47" l="1"/>
  <c r="A63" i="46"/>
  <c r="A184" i="47"/>
</calcChain>
</file>

<file path=xl/sharedStrings.xml><?xml version="1.0" encoding="utf-8"?>
<sst xmlns="http://schemas.openxmlformats.org/spreadsheetml/2006/main" count="2163" uniqueCount="766">
  <si>
    <t>Diesel Engines</t>
  </si>
  <si>
    <t>Guidance on the use of this data sheet</t>
  </si>
  <si>
    <t>To be used in conjunction with :</t>
  </si>
  <si>
    <t>IOGP S-711 Supplementary Specification to [standard number] [standard title].</t>
  </si>
  <si>
    <t>This data sheet is set-up to be used in electronic format by both the purchaser/user and the supplier/manufacturer.</t>
  </si>
  <si>
    <t>This data sheet provides reference back to the parent standard or the supplementary specification where relevant.</t>
  </si>
  <si>
    <t>Default values (if applicable) are pre-populated in this data sheet, but may be modified as required by the user.</t>
  </si>
  <si>
    <t>The Supplement sheet is  provided in an open format sheet for application of specific items not covered in the main part of the data sheet. This sheet is not intended to modify requirements defined in the supplementary requirements specification.</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</si>
  <si>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</si>
  <si>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</si>
  <si>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</si>
  <si>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</si>
  <si>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</si>
  <si>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</si>
  <si>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</si>
  <si>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</si>
  <si>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</si>
  <si>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</si>
  <si>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</si>
  <si>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</si>
  <si>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SPECIFICATION</t>
  </si>
  <si>
    <t>January</t>
  </si>
  <si>
    <t>S-711D</t>
  </si>
  <si>
    <t>Revision history</t>
  </si>
  <si>
    <t>VERSION</t>
  </si>
  <si>
    <t>DATE</t>
  </si>
  <si>
    <t>PURPOSE</t>
  </si>
  <si>
    <t>January 2020</t>
  </si>
  <si>
    <t>Issued for Public Review</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</si>
  <si>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</si>
  <si>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</si>
  <si>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</si>
  <si>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</si>
  <si>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</si>
  <si>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</si>
  <si>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</si>
  <si>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</si>
  <si>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</si>
  <si>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</si>
  <si>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</si>
  <si>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</si>
  <si>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</si>
  <si>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</si>
  <si>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</si>
  <si>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</si>
  <si>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</si>
  <si>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</si>
  <si>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</si>
  <si>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</si>
  <si>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</si>
  <si>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</si>
  <si>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</si>
  <si>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</si>
  <si>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Data Sheet for</t>
  </si>
  <si>
    <t>Introduction</t>
  </si>
  <si>
    <t>The purpose of this equipment datasheet is to define purchaser specific requirements for the supply of diesel engines for application in the petroleum and natural gas industries. The datasheet provides project specific requirements where the specification requires the purchaser to define an application specific requirement. It also includes information required by the purchaser for technical evaluation purposes.</t>
  </si>
  <si>
    <t>This datasheet shall be used in conjunction with the requirements specification (IOGP S-711), information requirements specification (IOGP S-711L) and quality requirements specification (IOGP S-711Q) which together comprise the full set of specification documents. The Introduction section in the supplementary requirements specification provides further information on the purpose of each of these documents and the order of precedence for their use.</t>
  </si>
  <si>
    <t>JIP33 Specification for Procurement Documents
Data Sheet</t>
  </si>
  <si>
    <t>Row</t>
  </si>
  <si>
    <t>S-711D Data Sheet for Diesel Engines</t>
  </si>
  <si>
    <t>Issue</t>
  </si>
  <si>
    <t>Tag No. :</t>
  </si>
  <si>
    <t>Insert Tag Number</t>
  </si>
  <si>
    <t>Service :</t>
  </si>
  <si>
    <t>Insert Service Description</t>
  </si>
  <si>
    <t>Default</t>
  </si>
  <si>
    <t>Ref. Clause</t>
  </si>
  <si>
    <t>Description</t>
  </si>
  <si>
    <t>Additional notes</t>
  </si>
  <si>
    <t>General</t>
  </si>
  <si>
    <t>Applicable to :</t>
  </si>
  <si>
    <t>proposal</t>
  </si>
  <si>
    <t>purchase</t>
  </si>
  <si>
    <t>as-built</t>
  </si>
  <si>
    <t>Company :</t>
  </si>
  <si>
    <t>Purchaser :</t>
  </si>
  <si>
    <t>Project :</t>
  </si>
  <si>
    <t>Site location :</t>
  </si>
  <si>
    <t>Unit :</t>
  </si>
  <si>
    <t>Number required :</t>
  </si>
  <si>
    <t>Item no. :</t>
  </si>
  <si>
    <t>Supplier :</t>
  </si>
  <si>
    <t>Manufacturer :</t>
  </si>
  <si>
    <t>Model :</t>
  </si>
  <si>
    <t>Serial no. :</t>
  </si>
  <si>
    <t>Requisition no. :</t>
  </si>
  <si>
    <t>Purchase order no. :</t>
  </si>
  <si>
    <t>Conformity assessment system (CAS) level : :</t>
  </si>
  <si>
    <t>A</t>
  </si>
  <si>
    <t>B</t>
  </si>
  <si>
    <t>C</t>
  </si>
  <si>
    <t>D</t>
  </si>
  <si>
    <t>Location and site data</t>
  </si>
  <si>
    <t>Location :</t>
  </si>
  <si>
    <t>outdoor</t>
  </si>
  <si>
    <t>outdoor - under roof</t>
  </si>
  <si>
    <t>outdoor - roof/partial sides</t>
  </si>
  <si>
    <t>indoor - enclosure</t>
  </si>
  <si>
    <t>indoor - engine room mechanically ventilated</t>
  </si>
  <si>
    <t>Altitude :</t>
  </si>
  <si>
    <t>m</t>
  </si>
  <si>
    <t>ft</t>
  </si>
  <si>
    <t>Site rated temperature :</t>
  </si>
  <si>
    <t>ºC</t>
  </si>
  <si>
    <t>ºF</t>
  </si>
  <si>
    <t>Maximum ambient temperature :</t>
  </si>
  <si>
    <t>Minimum ambient temperature :</t>
  </si>
  <si>
    <t>Maximum relative humidity :</t>
  </si>
  <si>
    <t>%</t>
  </si>
  <si>
    <t>Minimum relative humidity :</t>
  </si>
  <si>
    <t>Winterization required :</t>
  </si>
  <si>
    <t>Yes</t>
  </si>
  <si>
    <t>No</t>
  </si>
  <si>
    <t>Tropicalization required :</t>
  </si>
  <si>
    <t>Unusual conditions :</t>
  </si>
  <si>
    <t>dust</t>
  </si>
  <si>
    <t>fume</t>
  </si>
  <si>
    <t>dust and fume</t>
  </si>
  <si>
    <t>corrosive agents</t>
  </si>
  <si>
    <t>not applicable</t>
  </si>
  <si>
    <t>6.2.1</t>
  </si>
  <si>
    <t>Atmospheric corrosivity :</t>
  </si>
  <si>
    <t>very low to medium (C1-C3)</t>
  </si>
  <si>
    <t>high to extreme (C4-CX)</t>
  </si>
  <si>
    <t>Engine room temperature :</t>
  </si>
  <si>
    <t>Hazardous location standard :</t>
  </si>
  <si>
    <t>IEC60079</t>
  </si>
  <si>
    <t>NEC505</t>
  </si>
  <si>
    <t>NEC500</t>
  </si>
  <si>
    <t>5.12.1</t>
  </si>
  <si>
    <t>Hazardous area classification (IEC standard) :</t>
  </si>
  <si>
    <t>unclassified</t>
  </si>
  <si>
    <t>Zone 1</t>
  </si>
  <si>
    <t>Zone 2</t>
  </si>
  <si>
    <t>Hazardous area classification (NEC standard) :</t>
  </si>
  <si>
    <t>Class 1/Div I</t>
  </si>
  <si>
    <t>Class 1/Div II</t>
  </si>
  <si>
    <t>Gas group (IEC standard) :</t>
  </si>
  <si>
    <t>IIIA</t>
  </si>
  <si>
    <t>IIB</t>
  </si>
  <si>
    <t>IIC</t>
  </si>
  <si>
    <t>IID</t>
  </si>
  <si>
    <t>Gas group (NEC Standard) :</t>
  </si>
  <si>
    <t>5.12.2, 5.3.2.4</t>
  </si>
  <si>
    <t>Temperature class :</t>
  </si>
  <si>
    <t>T1</t>
  </si>
  <si>
    <t>T2</t>
  </si>
  <si>
    <t>T3</t>
  </si>
  <si>
    <t>T4</t>
  </si>
  <si>
    <t>T5</t>
  </si>
  <si>
    <t>T6</t>
  </si>
  <si>
    <t>Dust loading :</t>
  </si>
  <si>
    <t>kg/Nm3/hr</t>
  </si>
  <si>
    <t>lb/Nft3/hr</t>
  </si>
  <si>
    <t>Snow load :</t>
  </si>
  <si>
    <t>kg/m2</t>
  </si>
  <si>
    <t>lb/ft2</t>
  </si>
  <si>
    <t>Seismic zone :</t>
  </si>
  <si>
    <t>Zone2</t>
  </si>
  <si>
    <t>Zone3</t>
  </si>
  <si>
    <t>Zone4</t>
  </si>
  <si>
    <t>Zone5</t>
  </si>
  <si>
    <t>Design wind velocity :</t>
  </si>
  <si>
    <t>m/s</t>
  </si>
  <si>
    <t>ft/s</t>
  </si>
  <si>
    <t>Utility data</t>
  </si>
  <si>
    <t>Electricity</t>
  </si>
  <si>
    <t>Motor voltage :</t>
  </si>
  <si>
    <t>V</t>
  </si>
  <si>
    <t>Motor frequency :</t>
  </si>
  <si>
    <t>Hz</t>
  </si>
  <si>
    <t>Motor phase :</t>
  </si>
  <si>
    <t>3 phase</t>
  </si>
  <si>
    <t>1 phase</t>
  </si>
  <si>
    <t>Heater voltage :</t>
  </si>
  <si>
    <t>Heater frequency :</t>
  </si>
  <si>
    <t>Heater phase :</t>
  </si>
  <si>
    <t>Control voltage :</t>
  </si>
  <si>
    <t>Control phase :</t>
  </si>
  <si>
    <t>Cooling water</t>
  </si>
  <si>
    <t>Inlet pressure :</t>
  </si>
  <si>
    <t>barg</t>
  </si>
  <si>
    <t>psig</t>
  </si>
  <si>
    <t>Maximum return pressure :</t>
  </si>
  <si>
    <t>Inlet temperature :</t>
  </si>
  <si>
    <t>Return temperature :</t>
  </si>
  <si>
    <t>Design temperature :</t>
  </si>
  <si>
    <t>Design pressure :</t>
  </si>
  <si>
    <t>Water source :</t>
  </si>
  <si>
    <t>sea water</t>
  </si>
  <si>
    <t>glycol water</t>
  </si>
  <si>
    <t>Fouling factor :</t>
  </si>
  <si>
    <t>m²-DegC/W</t>
  </si>
  <si>
    <t>ft²-hr-DegF/Btu</t>
  </si>
  <si>
    <t>Nitrogen</t>
  </si>
  <si>
    <t>Maximum inlet pressure :</t>
  </si>
  <si>
    <t>Minimum inlet pressure :</t>
  </si>
  <si>
    <t>Air</t>
  </si>
  <si>
    <t>Engine design data</t>
  </si>
  <si>
    <t>Rated power output :</t>
  </si>
  <si>
    <t>kW</t>
  </si>
  <si>
    <t>HP</t>
  </si>
  <si>
    <t>4.3.1</t>
  </si>
  <si>
    <t>Power rating type :</t>
  </si>
  <si>
    <t>prime power (PRP)</t>
  </si>
  <si>
    <t>continuous power (COP)</t>
  </si>
  <si>
    <t>limited-time running power (LTP)</t>
  </si>
  <si>
    <t>emergency standby power (ESP)</t>
  </si>
  <si>
    <t>data centre power (DSP)</t>
  </si>
  <si>
    <t>stand-by power</t>
  </si>
  <si>
    <t>maximum continuous rating (MCR)</t>
  </si>
  <si>
    <t>Duty :</t>
  </si>
  <si>
    <t>continuous</t>
  </si>
  <si>
    <t>intermittent</t>
  </si>
  <si>
    <t>standby</t>
  </si>
  <si>
    <t>4.3.2.2</t>
  </si>
  <si>
    <t>Brake power :</t>
  </si>
  <si>
    <t>Brake torque :</t>
  </si>
  <si>
    <t>N-m</t>
  </si>
  <si>
    <t>lbf-ft</t>
  </si>
  <si>
    <t>Rated speed :</t>
  </si>
  <si>
    <t>rpm</t>
  </si>
  <si>
    <t>Mean piston speed :</t>
  </si>
  <si>
    <t>Compression ratio :</t>
  </si>
  <si>
    <t>Brake mean effective pressure (BMEP) :</t>
  </si>
  <si>
    <t>Brake specific fuel consumption (BSFC) at 50% load :</t>
  </si>
  <si>
    <t>kg/kW-hr</t>
  </si>
  <si>
    <t>lb/HP-hr</t>
  </si>
  <si>
    <t>Brake specific fuel consumption (BSFC) at 75% load :</t>
  </si>
  <si>
    <t>Brake specific fuel consumption (BSFC) at 100% load :</t>
  </si>
  <si>
    <t>Turbocharger speed :</t>
  </si>
  <si>
    <t>Intake air flow :</t>
  </si>
  <si>
    <t>m³/min</t>
  </si>
  <si>
    <t>cfm</t>
  </si>
  <si>
    <t>Exhaust manifold temperature :</t>
  </si>
  <si>
    <t>Exhaust stack temperature :</t>
  </si>
  <si>
    <t>Exhaust gas flow :</t>
  </si>
  <si>
    <t>kg/hr</t>
  </si>
  <si>
    <t>lb/hr</t>
  </si>
  <si>
    <t>Heat rejection to atmosphere :</t>
  </si>
  <si>
    <t>Btu/min</t>
  </si>
  <si>
    <t>Engine construction</t>
  </si>
  <si>
    <t>Cylinder arrangement :</t>
  </si>
  <si>
    <t>in-line</t>
  </si>
  <si>
    <t>others</t>
  </si>
  <si>
    <t>Type of aspiration :</t>
  </si>
  <si>
    <t>naturally aspirated</t>
  </si>
  <si>
    <t>turbo-charged</t>
  </si>
  <si>
    <t>super-charged</t>
  </si>
  <si>
    <t>No. of cylinders :</t>
  </si>
  <si>
    <t>Cylinder bore :</t>
  </si>
  <si>
    <t>mm</t>
  </si>
  <si>
    <t>in</t>
  </si>
  <si>
    <t>Cylinder stroke :</t>
  </si>
  <si>
    <t>5.1.1</t>
  </si>
  <si>
    <t>Cylinder liner type :</t>
  </si>
  <si>
    <t>wet</t>
  </si>
  <si>
    <t>dry</t>
  </si>
  <si>
    <t>Cylinder liner material :</t>
  </si>
  <si>
    <t>Piston material :</t>
  </si>
  <si>
    <t>Number of piston rings :</t>
  </si>
  <si>
    <t>Turbocharger manufacturer :</t>
  </si>
  <si>
    <t>Turbocharger model :</t>
  </si>
  <si>
    <t>Turbocharger mounting :</t>
  </si>
  <si>
    <t>front mounted</t>
  </si>
  <si>
    <t>rear mounted</t>
  </si>
  <si>
    <t>5.1.4.2, 5.1.4.3</t>
  </si>
  <si>
    <t>Barring device type :</t>
  </si>
  <si>
    <t>manual</t>
  </si>
  <si>
    <t>pneumatic</t>
  </si>
  <si>
    <t>electric</t>
  </si>
  <si>
    <t>5.1.2</t>
  </si>
  <si>
    <t>Direction of rotation :</t>
  </si>
  <si>
    <t>clockwise</t>
  </si>
  <si>
    <t>counter-clockwise</t>
  </si>
  <si>
    <t>5.11.3</t>
  </si>
  <si>
    <t>Engine resilient mounts :</t>
  </si>
  <si>
    <t>required</t>
  </si>
  <si>
    <t>not required</t>
  </si>
  <si>
    <t>Lateral analysis :</t>
  </si>
  <si>
    <t>Train torsional analysis :</t>
  </si>
  <si>
    <t>Fume filter :</t>
  </si>
  <si>
    <t>5.1.3.1, 5.1.3.2</t>
  </si>
  <si>
    <t>Crankcase breather :</t>
  </si>
  <si>
    <t>5.1.3.4, 5.12.5</t>
  </si>
  <si>
    <t>Crankcase explosion relief valve :</t>
  </si>
  <si>
    <t>Size of Piston Rings :</t>
  </si>
  <si>
    <t>Engine starting system</t>
  </si>
  <si>
    <t>5.2.1.3, 5.2.1.4</t>
  </si>
  <si>
    <t>Type of primary starting system :</t>
  </si>
  <si>
    <t>hydraulic </t>
  </si>
  <si>
    <t>Type of secondary starting system :</t>
  </si>
  <si>
    <t>hydraulic</t>
  </si>
  <si>
    <t>5.2.1.2</t>
  </si>
  <si>
    <t>Start-up time to full load :</t>
  </si>
  <si>
    <t>s</t>
  </si>
  <si>
    <t>Electric starting</t>
  </si>
  <si>
    <t>Starter motor</t>
  </si>
  <si>
    <t>Rated voltage :</t>
  </si>
  <si>
    <t>24V DC</t>
  </si>
  <si>
    <t>other (specify)</t>
  </si>
  <si>
    <t>Battery</t>
  </si>
  <si>
    <t>Number of battery sets :</t>
  </si>
  <si>
    <t>one</t>
  </si>
  <si>
    <t>two</t>
  </si>
  <si>
    <t>5.2.2.4</t>
  </si>
  <si>
    <t>Type of batteries :</t>
  </si>
  <si>
    <t>nickel-cadmium</t>
  </si>
  <si>
    <t>lead-acid</t>
  </si>
  <si>
    <t>5.2.2.6</t>
  </si>
  <si>
    <t>Battery capacity per set :</t>
  </si>
  <si>
    <t>A h</t>
  </si>
  <si>
    <t>Number of starts :</t>
  </si>
  <si>
    <t>5.2.2.3</t>
  </si>
  <si>
    <t>Battery isolator :</t>
  </si>
  <si>
    <t>Monitoring and protection :</t>
  </si>
  <si>
    <t>Charging source :</t>
  </si>
  <si>
    <t>battery charger</t>
  </si>
  <si>
    <t>alternator</t>
  </si>
  <si>
    <t>battery charger and alternator</t>
  </si>
  <si>
    <t>Battery charger</t>
  </si>
  <si>
    <t>Battery charger :</t>
  </si>
  <si>
    <t>5.2.2.8</t>
  </si>
  <si>
    <t>Type of charger :</t>
  </si>
  <si>
    <t>constant voltage float charger</t>
  </si>
  <si>
    <t>manual boost charger</t>
  </si>
  <si>
    <t>Charging capacity :</t>
  </si>
  <si>
    <t>Pneumatic starting</t>
  </si>
  <si>
    <t>Starting medium :</t>
  </si>
  <si>
    <t>air</t>
  </si>
  <si>
    <t>hydrocarbon gas</t>
  </si>
  <si>
    <t>5.2.3.1</t>
  </si>
  <si>
    <t>Pneumatic system type :</t>
  </si>
  <si>
    <t>pneumatic starter motor</t>
  </si>
  <si>
    <t>direct injection</t>
  </si>
  <si>
    <t>Pneumatic source :</t>
  </si>
  <si>
    <t>starting air compressor</t>
  </si>
  <si>
    <t>customer utility system</t>
  </si>
  <si>
    <t>customer process gas</t>
  </si>
  <si>
    <t>bottle rack</t>
  </si>
  <si>
    <t>Minimum starting pressure :</t>
  </si>
  <si>
    <t>Starting air flow :</t>
  </si>
  <si>
    <t>m³/hr</t>
  </si>
  <si>
    <t>Pneumatic starter motor</t>
  </si>
  <si>
    <t>Starting air compressor</t>
  </si>
  <si>
    <t>Flow rate :</t>
  </si>
  <si>
    <t>Nm³/hr</t>
  </si>
  <si>
    <t>scfm</t>
  </si>
  <si>
    <t>Discharge pressure :</t>
  </si>
  <si>
    <t>Air vessel</t>
  </si>
  <si>
    <t>5.2.3.6, 5.2.3.7</t>
  </si>
  <si>
    <t>Design standard :</t>
  </si>
  <si>
    <t>ASME Section VIII Division 1</t>
  </si>
  <si>
    <t>EN 13445</t>
  </si>
  <si>
    <t>5.2.3.7</t>
  </si>
  <si>
    <t>Certification :</t>
  </si>
  <si>
    <t>PED</t>
  </si>
  <si>
    <t>ASME Code Stamp</t>
  </si>
  <si>
    <t>5.2.3.5</t>
  </si>
  <si>
    <t>Air vessel capacity :</t>
  </si>
  <si>
    <t>m³</t>
  </si>
  <si>
    <t>ft³</t>
  </si>
  <si>
    <t>Operating pressure :</t>
  </si>
  <si>
    <t>Hydraulic starting</t>
  </si>
  <si>
    <t>Manual charge pump :</t>
  </si>
  <si>
    <t>Hydraulic starter motor</t>
  </si>
  <si>
    <t>Hydraulic oil pump</t>
  </si>
  <si>
    <t>5.2.4.2</t>
  </si>
  <si>
    <t>5.2.4.3</t>
  </si>
  <si>
    <t>Hydraulic accumulator</t>
  </si>
  <si>
    <t>ASME Section VIII Division 2</t>
  </si>
  <si>
    <t>5.2.4.4</t>
  </si>
  <si>
    <t>Accumulator capacity :</t>
  </si>
  <si>
    <t>Air inlet system</t>
  </si>
  <si>
    <t>Main air filter</t>
  </si>
  <si>
    <t>5.3.1.3, 5.3.1.6</t>
  </si>
  <si>
    <t>Type :</t>
  </si>
  <si>
    <t>dry media filter</t>
  </si>
  <si>
    <t>oil-bath filter</t>
  </si>
  <si>
    <t>pulse-jet filter</t>
  </si>
  <si>
    <t>cyclonic separator</t>
  </si>
  <si>
    <t>Mounting :</t>
  </si>
  <si>
    <t>engine-mounted</t>
  </si>
  <si>
    <t>remote-mounted</t>
  </si>
  <si>
    <t>5.3.1.3</t>
  </si>
  <si>
    <t>Weatherhood :</t>
  </si>
  <si>
    <t>5.3.1.5</t>
  </si>
  <si>
    <t>Particle rating :</t>
  </si>
  <si>
    <t>microns</t>
  </si>
  <si>
    <t>Particle efficiency :</t>
  </si>
  <si>
    <t>6.1.1</t>
  </si>
  <si>
    <t>Filter housing material :</t>
  </si>
  <si>
    <t>316SS</t>
  </si>
  <si>
    <t>carbon steel</t>
  </si>
  <si>
    <t>5.3.1.10</t>
  </si>
  <si>
    <t>Service indicator :</t>
  </si>
  <si>
    <t>5.3.1.11</t>
  </si>
  <si>
    <t>Differential pressure gauge :</t>
  </si>
  <si>
    <t>Max allowable pressure drop :</t>
  </si>
  <si>
    <t>bar</t>
  </si>
  <si>
    <t>psi</t>
  </si>
  <si>
    <t>Engine elevation above grade level :</t>
  </si>
  <si>
    <t>Air filter elevation above grade level :</t>
  </si>
  <si>
    <t>5.3.1.7</t>
  </si>
  <si>
    <t>Coalescer :</t>
  </si>
  <si>
    <t>Anti-frost protection :</t>
  </si>
  <si>
    <t>Anti-frost protection type :</t>
  </si>
  <si>
    <t>heat tracing</t>
  </si>
  <si>
    <t>insulation</t>
  </si>
  <si>
    <t>Pre-filter</t>
  </si>
  <si>
    <t>Pre-filter :</t>
  </si>
  <si>
    <t>Pre-filter type :</t>
  </si>
  <si>
    <t>5.3.1.4</t>
  </si>
  <si>
    <t>Air-Inlet shut off valve</t>
  </si>
  <si>
    <t>4.2, 5.3.1.8</t>
  </si>
  <si>
    <t>Air-inlet shut-off valve :</t>
  </si>
  <si>
    <t>Number :</t>
  </si>
  <si>
    <t>Material :</t>
  </si>
  <si>
    <t>Intake air silencer</t>
  </si>
  <si>
    <t>5.3.1.13</t>
  </si>
  <si>
    <t>Intake air silencer :</t>
  </si>
  <si>
    <t>Air inlet duct</t>
  </si>
  <si>
    <t>Air inlet duct :</t>
  </si>
  <si>
    <t>Air inlet duct supplied by :</t>
  </si>
  <si>
    <t>supplier</t>
  </si>
  <si>
    <t>purchaser</t>
  </si>
  <si>
    <t>Air inlet adaptor :</t>
  </si>
  <si>
    <t>5.3.1.14</t>
  </si>
  <si>
    <t>Air inlet expansion bellow supplied by :</t>
  </si>
  <si>
    <t>engine vendor</t>
  </si>
  <si>
    <t>package supplier</t>
  </si>
  <si>
    <t>Insulation :</t>
  </si>
  <si>
    <t>Duct dimensions :</t>
  </si>
  <si>
    <t>Exhaust system</t>
  </si>
  <si>
    <t>Exhaust silencer</t>
  </si>
  <si>
    <t>Silencer manufacturer :</t>
  </si>
  <si>
    <t>Silencer type :</t>
  </si>
  <si>
    <t>5.3.2.1</t>
  </si>
  <si>
    <t>Spark arrestor type :</t>
  </si>
  <si>
    <t>dry cyclone</t>
  </si>
  <si>
    <t>baffle</t>
  </si>
  <si>
    <t>Spark arrestor manufacturer :</t>
  </si>
  <si>
    <t>Silencer housing material :</t>
  </si>
  <si>
    <t>Exhaust duct</t>
  </si>
  <si>
    <t>Exhaust duct :</t>
  </si>
  <si>
    <t>5.3.2.3</t>
  </si>
  <si>
    <t>Expansion bellow material :</t>
  </si>
  <si>
    <t>Expansion bellow manufacturer :</t>
  </si>
  <si>
    <t>Maximum exhaust backpressure :</t>
  </si>
  <si>
    <t>mm H2O</t>
  </si>
  <si>
    <t>Engine fuel system</t>
  </si>
  <si>
    <t>5.4.1</t>
  </si>
  <si>
    <t>Type of fuel system :</t>
  </si>
  <si>
    <t>standard</t>
  </si>
  <si>
    <t>common rail</t>
  </si>
  <si>
    <t>Fuel specification :</t>
  </si>
  <si>
    <t>ASTM D975 Grade 2D</t>
  </si>
  <si>
    <t>BS2869 Class A2</t>
  </si>
  <si>
    <t>DIN51601</t>
  </si>
  <si>
    <t>Fuel heating value-LHV :</t>
  </si>
  <si>
    <t>kJ/kg</t>
  </si>
  <si>
    <t>Btu/lb</t>
  </si>
  <si>
    <t>Fuel Injector manufacturer :</t>
  </si>
  <si>
    <t>Fuel injector model :</t>
  </si>
  <si>
    <t>Fuel pump</t>
  </si>
  <si>
    <t>Driver type :</t>
  </si>
  <si>
    <t>engine shaft</t>
  </si>
  <si>
    <t>electric motor</t>
  </si>
  <si>
    <t>Capacity :</t>
  </si>
  <si>
    <t>Fuel priming pump :</t>
  </si>
  <si>
    <t>5.4.4, 5.4.5</t>
  </si>
  <si>
    <t>Fuel priming pump driver type :</t>
  </si>
  <si>
    <t>Fuel filter</t>
  </si>
  <si>
    <t>Main fuel filter</t>
  </si>
  <si>
    <t>Absolute particle rating :</t>
  </si>
  <si>
    <t>Nominal particle rating :</t>
  </si>
  <si>
    <t>Filter efficiency :</t>
  </si>
  <si>
    <t>Filter elements material :</t>
  </si>
  <si>
    <t>5.4.7</t>
  </si>
  <si>
    <t>Differential pressure transmitter :</t>
  </si>
  <si>
    <t>Fuel pre-filter</t>
  </si>
  <si>
    <t>cartridge</t>
  </si>
  <si>
    <t>coalescing</t>
  </si>
  <si>
    <t>centrifuge</t>
  </si>
  <si>
    <t>Water separator :</t>
  </si>
  <si>
    <t>Separator drain type :</t>
  </si>
  <si>
    <t>automatic</t>
  </si>
  <si>
    <t>Transmitter location :</t>
  </si>
  <si>
    <t>engine mounted</t>
  </si>
  <si>
    <t>off engine</t>
  </si>
  <si>
    <t>Fuel tank</t>
  </si>
  <si>
    <t>5.4.3</t>
  </si>
  <si>
    <t>l</t>
  </si>
  <si>
    <t>gal</t>
  </si>
  <si>
    <t>Engine lube system</t>
  </si>
  <si>
    <t>Main lube oil pump</t>
  </si>
  <si>
    <t>Pump type :</t>
  </si>
  <si>
    <t>gear</t>
  </si>
  <si>
    <t>centrifugal</t>
  </si>
  <si>
    <t>Drive type :</t>
  </si>
  <si>
    <t>Material impeller/gear :</t>
  </si>
  <si>
    <t>Material casing :</t>
  </si>
  <si>
    <t>Material - rotor :</t>
  </si>
  <si>
    <t>Motor rating :</t>
  </si>
  <si>
    <t>Pre-lube oil pump</t>
  </si>
  <si>
    <t>Material - casing :</t>
  </si>
  <si>
    <t>5.5.2</t>
  </si>
  <si>
    <t>Lube oil filter</t>
  </si>
  <si>
    <t>micron</t>
  </si>
  <si>
    <t>5.5.6</t>
  </si>
  <si>
    <t>5.5.4</t>
  </si>
  <si>
    <t>Bypass relief valve :</t>
  </si>
  <si>
    <t>Lube oil cooler</t>
  </si>
  <si>
    <t>plate and frame</t>
  </si>
  <si>
    <t>shell and tube</t>
  </si>
  <si>
    <t>air-cooled</t>
  </si>
  <si>
    <t>engine manufacturer's standard</t>
  </si>
  <si>
    <t>Cooling medium :</t>
  </si>
  <si>
    <t>jacket water</t>
  </si>
  <si>
    <t>external cooling medium</t>
  </si>
  <si>
    <t>TEMA-C</t>
  </si>
  <si>
    <t>manufacturer's Standard</t>
  </si>
  <si>
    <t>Heat load :</t>
  </si>
  <si>
    <t>Shell side design pressure :</t>
  </si>
  <si>
    <t>Tube side design pressure :</t>
  </si>
  <si>
    <t>Shell side design temperature :</t>
  </si>
  <si>
    <t>°C</t>
  </si>
  <si>
    <t>°F</t>
  </si>
  <si>
    <t>Tube side design temperature :</t>
  </si>
  <si>
    <t>Material-shell :</t>
  </si>
  <si>
    <t>Material-tube :</t>
  </si>
  <si>
    <t>Material- channels :</t>
  </si>
  <si>
    <t>Material-plates :</t>
  </si>
  <si>
    <t>Lube oil grade :</t>
  </si>
  <si>
    <t>Lube oil capacity :</t>
  </si>
  <si>
    <t>Lube oil heater</t>
  </si>
  <si>
    <t>Lube oil heater :</t>
  </si>
  <si>
    <t>Combined with jacket water heater :</t>
  </si>
  <si>
    <t>Rating :</t>
  </si>
  <si>
    <t>Lube oil sump</t>
  </si>
  <si>
    <t>Type of sump :</t>
  </si>
  <si>
    <t>Level indicator :</t>
  </si>
  <si>
    <t>lube oil dipstick</t>
  </si>
  <si>
    <t>level gauge</t>
  </si>
  <si>
    <t>Level transmitter :</t>
  </si>
  <si>
    <t>Oil sampling connections :</t>
  </si>
  <si>
    <t>Engine cooling system</t>
  </si>
  <si>
    <t>Type of cooling</t>
  </si>
  <si>
    <t>Jacket cooling :</t>
  </si>
  <si>
    <t>water</t>
  </si>
  <si>
    <t>Charge-air cooling :</t>
  </si>
  <si>
    <t>Lube oil cooling :</t>
  </si>
  <si>
    <t>Turbocharger cooling :</t>
  </si>
  <si>
    <t>4.1.1.1.6</t>
  </si>
  <si>
    <t>Cooling water circuit :</t>
  </si>
  <si>
    <t>separate LT/HT</t>
  </si>
  <si>
    <t>combined</t>
  </si>
  <si>
    <t>Engine coolant cooler</t>
  </si>
  <si>
    <t>Type of cooler :</t>
  </si>
  <si>
    <t>radiator</t>
  </si>
  <si>
    <t>external air-cooler</t>
  </si>
  <si>
    <t>watercooled heat exchanger</t>
  </si>
  <si>
    <t>Radiator / external air cooler</t>
  </si>
  <si>
    <t>5.6.3</t>
  </si>
  <si>
    <t>Normal heat duty :</t>
  </si>
  <si>
    <t>Design heat duty :</t>
  </si>
  <si>
    <t>5.6.6</t>
  </si>
  <si>
    <t>shaft driven</t>
  </si>
  <si>
    <t>5.6.5</t>
  </si>
  <si>
    <t>Drive arrangement :</t>
  </si>
  <si>
    <t>direct coupling</t>
  </si>
  <si>
    <t>belt drive</t>
  </si>
  <si>
    <t>Material shell :</t>
  </si>
  <si>
    <t>Material header box :</t>
  </si>
  <si>
    <t>Material tubes :</t>
  </si>
  <si>
    <t>Material fan blade :</t>
  </si>
  <si>
    <t>5.6.10</t>
  </si>
  <si>
    <t>Level transmitter for expansion tank :</t>
  </si>
  <si>
    <t>Water-cooled heat exchanger</t>
  </si>
  <si>
    <t>5.6.3, 5.6.4</t>
  </si>
  <si>
    <t>5.5.7</t>
  </si>
  <si>
    <t>Material channel :</t>
  </si>
  <si>
    <t>Material plates :</t>
  </si>
  <si>
    <t>Engine package coolers</t>
  </si>
  <si>
    <t>Fuel cooler</t>
  </si>
  <si>
    <t>5.4.5</t>
  </si>
  <si>
    <t>Fuel cooler :</t>
  </si>
  <si>
    <t>Heat duty :</t>
  </si>
  <si>
    <t>Cooling water flow :</t>
  </si>
  <si>
    <t>Exhaust purge cooler</t>
  </si>
  <si>
    <t>Exhaust purge cooler :</t>
  </si>
  <si>
    <t>HT or combined cooling water pump</t>
  </si>
  <si>
    <t>rotary</t>
  </si>
  <si>
    <t>Drive :</t>
  </si>
  <si>
    <t>engine shaft driven</t>
  </si>
  <si>
    <t>LT cooling water pump</t>
  </si>
  <si>
    <t>Jacket water heater</t>
  </si>
  <si>
    <t>5.6.2</t>
  </si>
  <si>
    <t>Speed governor</t>
  </si>
  <si>
    <t>5.9.1, 5.9.3</t>
  </si>
  <si>
    <t>electronic</t>
  </si>
  <si>
    <t>mechanical</t>
  </si>
  <si>
    <t>Type of control :</t>
  </si>
  <si>
    <t>constant speed</t>
  </si>
  <si>
    <t>variable speed</t>
  </si>
  <si>
    <t>Minimum speed :</t>
  </si>
  <si>
    <t>Maximum speed :</t>
  </si>
  <si>
    <t>5.9.2, 5.9.4</t>
  </si>
  <si>
    <t>Accuracy class :</t>
  </si>
  <si>
    <t>M1</t>
  </si>
  <si>
    <t>M2</t>
  </si>
  <si>
    <t>M3</t>
  </si>
  <si>
    <t>M4</t>
  </si>
  <si>
    <t>5.9.2</t>
  </si>
  <si>
    <t>Steady state speed band :</t>
  </si>
  <si>
    <t>Tachometer type :</t>
  </si>
  <si>
    <t>electrical</t>
  </si>
  <si>
    <t>Tachometer manufacturer :</t>
  </si>
  <si>
    <t>Tachometer model :</t>
  </si>
  <si>
    <t>Overspeed protection</t>
  </si>
  <si>
    <t>5.8.3.1, 5.9.5</t>
  </si>
  <si>
    <t>5.9.6</t>
  </si>
  <si>
    <t>Overspeed trip setting :</t>
  </si>
  <si>
    <t>Adjustment range :</t>
  </si>
  <si>
    <t>Response time :</t>
  </si>
  <si>
    <t>ms</t>
  </si>
  <si>
    <t>Coupling</t>
  </si>
  <si>
    <t>5.10.1</t>
  </si>
  <si>
    <t>5.10.2, 5.10.3</t>
  </si>
  <si>
    <t>5.10.4, 5.10.5</t>
  </si>
  <si>
    <t>Service factor :</t>
  </si>
  <si>
    <t>Instrumentation and control</t>
  </si>
  <si>
    <t>Instrumentation</t>
  </si>
  <si>
    <t>5.8.1.5</t>
  </si>
  <si>
    <t>Ingress protection :</t>
  </si>
  <si>
    <t>IP55</t>
  </si>
  <si>
    <t>IP56</t>
  </si>
  <si>
    <t>IP65</t>
  </si>
  <si>
    <t>5.8.1.3</t>
  </si>
  <si>
    <t>Transmitter output :</t>
  </si>
  <si>
    <t>4-20 mA</t>
  </si>
  <si>
    <t>4-20 mA HART</t>
  </si>
  <si>
    <t>Hazard protection type :</t>
  </si>
  <si>
    <t>Ex-d</t>
  </si>
  <si>
    <t>Ex-i</t>
  </si>
  <si>
    <t>Engine control panel</t>
  </si>
  <si>
    <t>Panel enclosure requirement :</t>
  </si>
  <si>
    <t>NEMA Type 4X</t>
  </si>
  <si>
    <t>NEMA Type 7</t>
  </si>
  <si>
    <t>safe area</t>
  </si>
  <si>
    <t>purged</t>
  </si>
  <si>
    <t>Communication protocol :</t>
  </si>
  <si>
    <t>modbus TCP/IP</t>
  </si>
  <si>
    <t>modbus RTU</t>
  </si>
  <si>
    <t>profibus DP</t>
  </si>
  <si>
    <t>ethernet IP</t>
  </si>
  <si>
    <t>Purge type :</t>
  </si>
  <si>
    <t>Ex px</t>
  </si>
  <si>
    <t>Ex py</t>
  </si>
  <si>
    <t>Ex pz</t>
  </si>
  <si>
    <t>X</t>
  </si>
  <si>
    <t>Y</t>
  </si>
  <si>
    <t>Z</t>
  </si>
  <si>
    <t>Alarms and trips</t>
  </si>
  <si>
    <t>5.8.4.1</t>
  </si>
  <si>
    <t>Engine over-speed alarm (H) :</t>
  </si>
  <si>
    <t>Engine over-speed trip (HH) :</t>
  </si>
  <si>
    <t>Engine vibration alarm (H) :</t>
  </si>
  <si>
    <t>Engine vibration trip (HH) :</t>
  </si>
  <si>
    <t>Lube oil supply pressure alarm (L) :</t>
  </si>
  <si>
    <t>Lube oil supply pressure trip (LL) :</t>
  </si>
  <si>
    <t>Lube oil supply temperature alarm (H) :</t>
  </si>
  <si>
    <t>Lube oil supply temperature trip (HH) :</t>
  </si>
  <si>
    <t>Jacket water cooler return temperature alarm (H) :</t>
  </si>
  <si>
    <t>Jacket water cooler return temperature trip (HH) :</t>
  </si>
  <si>
    <t>Charge-air cooler return temperature alarm (H) :</t>
  </si>
  <si>
    <t>Charge-air cooler return temperature trip (HH) :</t>
  </si>
  <si>
    <t>Lube oil filter differential pressure alarm (H) :</t>
  </si>
  <si>
    <t>Lube oil sump level alarm (L) :</t>
  </si>
  <si>
    <t>Lube oil sump level trip (LL) :</t>
  </si>
  <si>
    <t>Main fuel filter differential pressure alarm (H) :</t>
  </si>
  <si>
    <t>Fuel pre-filter differential pressure alarm (H) :</t>
  </si>
  <si>
    <t>Radiator cooler fan vibration alarm (H) :</t>
  </si>
  <si>
    <t>Miscellaneous</t>
  </si>
  <si>
    <t>Accelerometer in engine block provided front end :</t>
  </si>
  <si>
    <t>Accelerometer in engine block provided rear end :</t>
  </si>
  <si>
    <t>Accelerometer quantity front end :</t>
  </si>
  <si>
    <t>Accelerometer quantity rear end :</t>
  </si>
  <si>
    <t>Local gauge board :</t>
  </si>
  <si>
    <t>Emergency stop button :</t>
  </si>
  <si>
    <t>engine control panel</t>
  </si>
  <si>
    <t>field</t>
  </si>
  <si>
    <t>Engine service hour meter :</t>
  </si>
  <si>
    <t>Inspection and test</t>
  </si>
  <si>
    <t>Shop inspection :</t>
  </si>
  <si>
    <t>Overspeed test :</t>
  </si>
  <si>
    <t>Mechanical run test :</t>
  </si>
  <si>
    <t>Performance test :</t>
  </si>
  <si>
    <t>Sound level test :</t>
  </si>
  <si>
    <t>Functional test control system :</t>
  </si>
  <si>
    <t>Exhaust emission test :</t>
  </si>
  <si>
    <t>Auxiliary equipment test :</t>
  </si>
  <si>
    <t>Test with driven equipment :</t>
  </si>
  <si>
    <t>Final inspection :</t>
  </si>
  <si>
    <t>Site acceptance test :</t>
  </si>
  <si>
    <t>Certification</t>
  </si>
  <si>
    <t>4.4.1, 4.4.3, 7.1.1</t>
  </si>
  <si>
    <t>Third party certification :</t>
  </si>
  <si>
    <t>7.1.1</t>
  </si>
  <si>
    <t>Third party certification agency :</t>
  </si>
  <si>
    <t>FW pump regulatory compliance approval :</t>
  </si>
  <si>
    <t>underwriter laboratory(UL)</t>
  </si>
  <si>
    <t>factory mutual (FM)</t>
  </si>
  <si>
    <t>Atmospheric emission</t>
  </si>
  <si>
    <t>4.4.4, 5.1.7</t>
  </si>
  <si>
    <t>Emission standards :</t>
  </si>
  <si>
    <t>US EPA Tier-1</t>
  </si>
  <si>
    <t>US EPA Tier-2</t>
  </si>
  <si>
    <t>US EPA Tier-3</t>
  </si>
  <si>
    <t>Euro StgV</t>
  </si>
  <si>
    <t>Euro Stg IV</t>
  </si>
  <si>
    <t>Euro Stg III</t>
  </si>
  <si>
    <t>Euro StgII</t>
  </si>
  <si>
    <t>Euro StgI</t>
  </si>
  <si>
    <t>Marpol AnnxVI/Tier-1</t>
  </si>
  <si>
    <t>Marpol AnnxVI/Tier-2</t>
  </si>
  <si>
    <t>Marpol AnnxVI/Tier-3</t>
  </si>
  <si>
    <t>Worldbank Guidelines</t>
  </si>
  <si>
    <t>Emission data (100% load)</t>
  </si>
  <si>
    <t>5.1.7</t>
  </si>
  <si>
    <t>NOx - energy basis :</t>
  </si>
  <si>
    <t>mg/kW-hr</t>
  </si>
  <si>
    <t>NOx - volume basis :</t>
  </si>
  <si>
    <t>mg/Nm³</t>
  </si>
  <si>
    <t>CO @ 5% O2 - energy basis :</t>
  </si>
  <si>
    <t>CO @ 5% O2 - volume basis :</t>
  </si>
  <si>
    <t>CO2 - energy basis :</t>
  </si>
  <si>
    <t>CO2 - volume basis :</t>
  </si>
  <si>
    <t>SOx - energy basis :</t>
  </si>
  <si>
    <t>gm/kW-hr</t>
  </si>
  <si>
    <t>SOx - volume basis :</t>
  </si>
  <si>
    <t>Un-burnt hydrocarbon (UHC) - energy basis :</t>
  </si>
  <si>
    <t>Un-burnt hydrocarbon (UHC) - volume basis :</t>
  </si>
  <si>
    <t>mg/ Nm³</t>
  </si>
  <si>
    <t>Particulate matter (PM) - energy basis :</t>
  </si>
  <si>
    <t>Particulate matter (PM) - volume basis :</t>
  </si>
  <si>
    <t>Emission data (75% load)</t>
  </si>
  <si>
    <t>CO @ 5%O2 - energy basis :</t>
  </si>
  <si>
    <t>Emission data (50% load)</t>
  </si>
  <si>
    <t>CO - energy basis :</t>
  </si>
  <si>
    <t>CO - volume basis :</t>
  </si>
  <si>
    <t>5.1.8</t>
  </si>
  <si>
    <t>Emission control &amp; monitoring system :</t>
  </si>
  <si>
    <t>Engine weights and dimensions</t>
  </si>
  <si>
    <t>Engine dry weight :</t>
  </si>
  <si>
    <t>kg</t>
  </si>
  <si>
    <t>lb</t>
  </si>
  <si>
    <t>Engine operating weight :</t>
  </si>
  <si>
    <t>Maintenance weights - heaviest component :</t>
  </si>
  <si>
    <t>Engine dimensions (LXWXH) :</t>
  </si>
  <si>
    <t>PURCHASE ORDER SPECIFIC REQUIREMENTS</t>
  </si>
  <si>
    <t>Delete this sheet if not required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</si>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</sst>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6"/>
      <color rgb="FF245BA7"/>
      <name val="Microsoft Yi Baiti"/>
      <family val="4"/>
    </font>
    <font>
      <sz val="10"/>
      <color rgb="FF000000"/>
      <name val="Arial"/>
      <family val="2"/>
    </font>
    <font>
      <sz val="8"/>
      <color rgb="FF000000"/>
      <name val="Arial"/>
      <family val="2"/>
    </font>
    <font>
      <b/>
      <sz val="10"/>
      <color rgb="FF000000"/>
      <name val="Arial"/>
      <family val="2"/>
    </font>
    <font>
      <b/>
      <u/>
      <sz val="10"/>
      <color rgb="FF000000"/>
      <name val="Arial"/>
      <family val="2"/>
    </font>
    <font>
      <b/>
      <sz val="11"/>
      <name val="Arial"/>
      <family val="2"/>
    </font>
    <font>
      <b/>
      <sz val="9"/>
      <name val="Arial"/>
      <family val="2"/>
    </font>
    <font>
      <sz val="27"/>
      <color rgb="FF385E9D"/>
      <name val="Arial"/>
      <family val="2"/>
    </font>
    <font>
      <b/>
      <sz val="12"/>
      <name val="Arial"/>
      <family val="2"/>
    </font>
    <font>
      <sz val="8"/>
      <name val="MS Sans Serif"/>
      <family val="2"/>
    </font>
    <font>
      <sz val="7.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sz val="10.5"/>
      <color rgb="FFFF0000"/>
      <name val="Arial"/>
      <family val="2"/>
    </font>
    <font>
      <b/>
      <sz val="8"/>
      <name val="Arial"/>
      <family val="2"/>
    </font>
    <font>
      <sz val="30"/>
      <color rgb="FFFF0000"/>
      <name val="Arial"/>
      <family val="2"/>
    </font>
    <font>
      <b/>
      <sz val="16"/>
      <color theme="1"/>
      <name val="Arial"/>
      <family val="2"/>
    </font>
    <font>
      <sz val="20"/>
      <name val="Arial"/>
      <family val="2"/>
    </font>
    <font>
      <b/>
      <sz val="18"/>
      <name val="Arial"/>
      <family val="2"/>
    </font>
    <font>
      <b/>
      <sz val="14"/>
      <name val="Arial"/>
      <family val="2"/>
    </font>
    <font>
      <sz val="9"/>
      <name val="Arial"/>
      <family val="2"/>
    </font>
    <font>
      <b/>
      <sz val="18"/>
      <color rgb="FFFF0000"/>
      <name val="Arial"/>
      <family val="2"/>
    </font>
    <font>
      <b/>
      <sz val="16"/>
      <color rgb="FFFF0000"/>
      <name val="Arial"/>
      <family val="2"/>
    </font>
    <font>
      <sz val="10.5"/>
      <color rgb="FF6A6C71"/>
      <name val="Arial"/>
      <family val="2"/>
    </font>
    <font>
      <b/>
      <sz val="16"/>
      <color rgb="FF000000"/>
      <name val="Arial"/>
      <family val="2"/>
    </font>
  </fonts>
  <fills count="9">
    <fill>
      <patternFill patternType="none"/>
    </fill>
    <fill>
      <patternFill patternType="gray125"/>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diagonalUp="1">
      <left/>
      <right/>
      <top/>
      <bottom/>
      <diagonal style="thin">
        <color theme="0" tint="-0.499984740745262"/>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style="thin">
        <color rgb="FF000000"/>
      </right>
      <top style="medium">
        <color indexed="64"/>
      </top>
      <bottom/>
      <diagonal/>
    </border>
    <border>
      <left/>
      <right style="thin">
        <color rgb="FF000000"/>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hair">
        <color indexed="64"/>
      </bottom>
      <diagonal/>
    </border>
    <border>
      <left/>
      <right style="thin">
        <color rgb="FF000000"/>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style="thin">
        <color rgb="FF000000"/>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s>
  <cellStyleXfs count="57">
    <xf numFmtId="0" fontId="0" fillId="0" borderId="0"/>
    <xf numFmtId="0" fontId="9" fillId="0" borderId="0"/>
    <xf numFmtId="0" fontId="16" fillId="0" borderId="0"/>
    <xf numFmtId="0" fontId="16" fillId="0" borderId="0"/>
    <xf numFmtId="0" fontId="16" fillId="0" borderId="0"/>
    <xf numFmtId="0" fontId="4" fillId="0" borderId="0"/>
    <xf numFmtId="0" fontId="4" fillId="0" borderId="0"/>
    <xf numFmtId="0" fontId="4" fillId="0" borderId="0"/>
    <xf numFmtId="0" fontId="3" fillId="0" borderId="0"/>
    <xf numFmtId="0" fontId="10"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6" fillId="0" borderId="0"/>
  </cellStyleXfs>
  <cellXfs count="196">
    <xf numFmtId="0" fontId="0" fillId="0" borderId="0" xfId="0"/>
    <xf numFmtId="0" fontId="0" fillId="0" borderId="0" xfId="0" applyAlignment="1">
      <alignment horizontal="left"/>
    </xf>
    <xf numFmtId="0" fontId="11"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xf numFmtId="0" fontId="0" fillId="0" borderId="0" xfId="0" applyFill="1"/>
    <xf numFmtId="0" fontId="0" fillId="0" borderId="0" xfId="0"/>
    <xf numFmtId="0" fontId="28" fillId="0" borderId="0" xfId="0" applyFont="1" applyAlignment="1">
      <alignment horizontal="left" vertical="top"/>
    </xf>
    <xf numFmtId="0" fontId="0" fillId="0" borderId="0" xfId="0" applyAlignment="1">
      <alignment vertical="top"/>
    </xf>
    <xf numFmtId="0" fontId="0" fillId="0" borderId="0" xfId="0"/>
    <xf numFmtId="0" fontId="12" fillId="0" borderId="0" xfId="0" applyFont="1" applyAlignment="1">
      <alignment horizontal="center" vertical="center"/>
    </xf>
    <xf numFmtId="0" fontId="30" fillId="0" borderId="0" xfId="55" applyFont="1" applyAlignment="1">
      <alignment horizontal="left" vertical="center"/>
    </xf>
    <xf numFmtId="0" fontId="9" fillId="0" borderId="0" xfId="55" applyFont="1"/>
    <xf numFmtId="0" fontId="29" fillId="0" borderId="0" xfId="55" applyFont="1"/>
    <xf numFmtId="0" fontId="13" fillId="0" borderId="0" xfId="0" applyFont="1" applyAlignment="1">
      <alignment horizontal="center"/>
    </xf>
    <xf numFmtId="0" fontId="5" fillId="0" borderId="0" xfId="0" applyFont="1" applyAlignment="1">
      <alignment horizontal="left" vertical="center"/>
    </xf>
    <xf numFmtId="0" fontId="22"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7" fillId="0" borderId="0" xfId="0" applyFont="1"/>
    <xf numFmtId="0" fontId="7" fillId="0" borderId="0" xfId="0" applyFont="1" applyAlignment="1">
      <alignment horizontal="left" vertical="center" indent="1"/>
    </xf>
    <xf numFmtId="0" fontId="9" fillId="0" borderId="0" xfId="55" applyFont="1" applyAlignment="1">
      <alignment horizontal="left" vertical="top" wrapText="1"/>
    </xf>
    <xf numFmtId="0" fontId="9" fillId="0" borderId="0" xfId="55" applyFont="1" applyAlignment="1">
      <alignment vertical="top" wrapText="1"/>
    </xf>
    <xf numFmtId="0" fontId="29" fillId="0" borderId="0" xfId="55" applyFont="1" applyAlignment="1">
      <alignment vertical="top" wrapText="1"/>
    </xf>
    <xf numFmtId="0" fontId="8" fillId="0" borderId="13" xfId="55" applyFont="1" applyBorder="1" applyAlignment="1" applyProtection="1">
      <alignment horizontal="center" vertical="center"/>
      <protection locked="0"/>
    </xf>
    <xf numFmtId="0" fontId="30" fillId="7" borderId="1" xfId="55" applyFont="1" applyFill="1" applyBorder="1" applyAlignment="1">
      <alignment horizontal="center" vertical="center"/>
    </xf>
    <xf numFmtId="0" fontId="29" fillId="0" borderId="0" xfId="55" applyFont="1" applyAlignment="1"/>
    <xf numFmtId="0" fontId="29" fillId="0" borderId="0" xfId="55" applyFont="1" applyAlignment="1">
      <alignment horizontal="center" vertical="top" wrapText="1"/>
    </xf>
    <xf numFmtId="0" fontId="30" fillId="0" borderId="0" xfId="55" applyFont="1" applyBorder="1" applyAlignment="1">
      <alignment horizontal="center" vertical="center"/>
    </xf>
    <xf numFmtId="0" fontId="30" fillId="0" borderId="0" xfId="55" applyFont="1" applyBorder="1" applyAlignment="1">
      <alignment vertical="center"/>
    </xf>
    <xf numFmtId="0" fontId="10" fillId="0" borderId="0" xfId="55" applyFont="1" applyFill="1" applyBorder="1" applyAlignment="1">
      <alignment vertical="center"/>
    </xf>
    <xf numFmtId="0" fontId="10" fillId="0" borderId="0" xfId="55" applyFont="1" applyFill="1" applyBorder="1"/>
    <xf numFmtId="0" fontId="37" fillId="0" borderId="0" xfId="56" applyFont="1" applyFill="1" applyBorder="1" applyAlignment="1">
      <alignment horizontal="center" vertical="center" wrapText="1"/>
    </xf>
    <xf numFmtId="0" fontId="10" fillId="0" borderId="0" xfId="55" applyFont="1" applyFill="1" applyBorder="1" applyAlignment="1">
      <alignment vertical="center" wrapText="1"/>
    </xf>
    <xf numFmtId="0" fontId="8" fillId="0" borderId="16" xfId="55" applyFont="1" applyBorder="1" applyAlignment="1" applyProtection="1">
      <alignment horizontal="center" vertical="center"/>
      <protection locked="0"/>
    </xf>
    <xf numFmtId="0" fontId="30" fillId="0" borderId="17" xfId="55" applyFont="1" applyBorder="1" applyAlignment="1">
      <alignment horizontal="center" vertical="top"/>
    </xf>
    <xf numFmtId="0" fontId="30" fillId="0" borderId="18" xfId="55" applyFont="1" applyBorder="1" applyAlignment="1">
      <alignment horizontal="center" vertical="top"/>
    </xf>
    <xf numFmtId="0" fontId="0" fillId="0" borderId="0" xfId="0" applyFont="1"/>
    <xf numFmtId="0" fontId="30" fillId="0" borderId="0" xfId="0" applyFont="1" applyBorder="1" applyAlignment="1">
      <alignment horizontal="center" vertical="center"/>
    </xf>
    <xf numFmtId="0" fontId="9" fillId="0" borderId="0" xfId="0" applyFont="1"/>
    <xf numFmtId="0" fontId="5" fillId="0" borderId="0" xfId="0" applyFont="1"/>
    <xf numFmtId="0" fontId="10" fillId="0" borderId="9" xfId="55" applyFont="1" applyBorder="1" applyAlignment="1">
      <alignment vertical="center" wrapText="1"/>
    </xf>
    <xf numFmtId="0" fontId="10" fillId="0" borderId="4" xfId="55" applyFont="1" applyBorder="1" applyAlignment="1">
      <alignment vertical="center" wrapText="1"/>
    </xf>
    <xf numFmtId="0" fontId="40" fillId="0" borderId="0" xfId="0" applyFont="1" applyAlignment="1">
      <alignment horizontal="center"/>
    </xf>
    <xf numFmtId="0" fontId="8" fillId="0" borderId="12" xfId="0" applyFont="1" applyBorder="1" applyAlignment="1">
      <alignment vertical="center"/>
    </xf>
    <xf numFmtId="0" fontId="8" fillId="0" borderId="12" xfId="0" applyFont="1" applyBorder="1"/>
    <xf numFmtId="0" fontId="8" fillId="0" borderId="0" xfId="0" applyFont="1"/>
    <xf numFmtId="0" fontId="8" fillId="0" borderId="11" xfId="0" applyFont="1" applyBorder="1"/>
    <xf numFmtId="0" fontId="44" fillId="0" borderId="0" xfId="0" applyFont="1" applyAlignment="1">
      <alignment vertical="top"/>
    </xf>
    <xf numFmtId="0" fontId="41" fillId="0" borderId="0" xfId="0" applyFont="1"/>
    <xf numFmtId="0" fontId="15" fillId="0" borderId="0" xfId="0" applyFont="1" applyFill="1"/>
    <xf numFmtId="0" fontId="24" fillId="0" borderId="0" xfId="0" applyFont="1" applyFill="1"/>
    <xf numFmtId="0" fontId="15" fillId="0" borderId="0" xfId="0" applyFont="1" applyFill="1" applyAlignment="1">
      <alignment horizontal="left" vertical="center"/>
    </xf>
    <xf numFmtId="0" fontId="5" fillId="0" borderId="0" xfId="0" applyFont="1" applyFill="1" applyAlignment="1">
      <alignment horizontal="justify" vertical="center"/>
    </xf>
    <xf numFmtId="0" fontId="25" fillId="0" borderId="0" xfId="0" applyFont="1" applyFill="1"/>
    <xf numFmtId="0" fontId="26" fillId="0" borderId="0" xfId="0" applyFont="1" applyFill="1"/>
    <xf numFmtId="0" fontId="27" fillId="0" borderId="0" xfId="0" applyFont="1" applyFill="1"/>
    <xf numFmtId="0" fontId="45" fillId="0" borderId="0" xfId="0" applyFont="1"/>
    <xf numFmtId="0" fontId="35" fillId="0" borderId="0" xfId="0" applyFont="1" applyAlignment="1">
      <alignment vertical="top" wrapText="1"/>
    </xf>
    <xf numFmtId="0" fontId="0" fillId="0" borderId="0" xfId="0" applyBorder="1"/>
    <xf numFmtId="0" fontId="0" fillId="0" borderId="0" xfId="0" applyFill="1" applyAlignment="1">
      <alignment vertical="top" wrapText="1"/>
    </xf>
    <xf numFmtId="0" fontId="38" fillId="0" borderId="0" xfId="0" applyFont="1" applyAlignment="1">
      <alignment vertical="center"/>
    </xf>
    <xf numFmtId="0" fontId="39" fillId="0" borderId="0" xfId="0" applyFont="1" applyAlignment="1"/>
    <xf numFmtId="0" fontId="43" fillId="0" borderId="0" xfId="0" applyFont="1" applyFill="1" applyAlignment="1">
      <alignment horizontal="center" vertical="center"/>
    </xf>
    <xf numFmtId="0" fontId="40" fillId="0" borderId="0" xfId="0" applyFont="1"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0" fillId="0" borderId="0" xfId="0" applyFill="1" applyAlignment="1">
      <alignment horizontal="left" vertical="top" wrapText="1"/>
    </xf>
    <xf numFmtId="0" fontId="47" fillId="0" borderId="0" xfId="55" applyFont="1"/>
    <xf numFmtId="0" fontId="48" fillId="0" borderId="0" xfId="0" applyFont="1" applyAlignment="1">
      <alignment vertical="top" wrapText="1"/>
    </xf>
    <xf numFmtId="0" fontId="36" fillId="0" borderId="8" xfId="55" applyFont="1" applyBorder="1" applyAlignment="1">
      <alignment horizontal="center" vertical="center" wrapText="1"/>
    </xf>
    <xf numFmtId="0" fontId="33" fillId="0" borderId="8" xfId="55" applyFont="1" applyBorder="1" applyAlignment="1">
      <alignment vertical="center" wrapText="1"/>
    </xf>
    <xf numFmtId="0" fontId="8" fillId="0" borderId="20" xfId="55" applyFont="1" applyBorder="1" applyAlignment="1">
      <alignment horizontal="center" vertical="center" textRotation="90"/>
    </xf>
    <xf numFmtId="0" fontId="8" fillId="0" borderId="19" xfId="55" applyFont="1" applyBorder="1" applyAlignment="1">
      <alignment horizontal="center" vertical="center" textRotation="90"/>
    </xf>
    <xf numFmtId="0" fontId="34" fillId="6" borderId="6" xfId="56" applyFont="1" applyFill="1" applyBorder="1" applyAlignment="1">
      <alignment vertical="center"/>
    </xf>
    <xf numFmtId="0" fontId="34" fillId="6" borderId="5" xfId="56" applyFont="1" applyFill="1" applyBorder="1" applyAlignment="1">
      <alignment vertical="center"/>
    </xf>
    <xf numFmtId="0" fontId="51" fillId="0" borderId="0" xfId="0" applyFont="1" applyFill="1" applyAlignment="1">
      <alignment horizontal="center" vertical="top"/>
    </xf>
    <xf numFmtId="0" fontId="53" fillId="0" borderId="0" xfId="0" applyFont="1" applyAlignment="1">
      <alignment horizontal="center" vertical="center"/>
    </xf>
    <xf numFmtId="0" fontId="10" fillId="0" borderId="0" xfId="55" applyFont="1" applyFill="1"/>
    <xf numFmtId="0" fontId="30" fillId="0" borderId="23" xfId="55" applyFont="1" applyFill="1" applyBorder="1" applyAlignment="1">
      <alignment horizontal="center" vertical="top"/>
    </xf>
    <xf numFmtId="0" fontId="0" fillId="0" borderId="0" xfId="55" applyFont="1" applyFill="1"/>
    <xf numFmtId="0" fontId="8" fillId="0" borderId="13" xfId="55" applyFont="1" applyFill="1" applyBorder="1" applyAlignment="1" applyProtection="1">
      <alignment horizontal="center" vertical="center"/>
      <protection locked="0"/>
    </xf>
    <xf numFmtId="0" fontId="30" fillId="0" borderId="0" xfId="55" applyFont="1" applyFill="1" applyAlignment="1">
      <alignment horizontal="center" vertical="center"/>
    </xf>
    <xf numFmtId="0" fontId="10" fillId="0" borderId="7" xfId="55" applyFont="1" applyFill="1" applyBorder="1" applyAlignment="1">
      <alignment vertical="center" wrapText="1"/>
    </xf>
    <xf numFmtId="0" fontId="42" fillId="0" borderId="7" xfId="55" applyFont="1" applyFill="1" applyBorder="1" applyAlignment="1" applyProtection="1">
      <alignment vertical="center"/>
      <protection locked="0"/>
    </xf>
    <xf numFmtId="0" fontId="42" fillId="0" borderId="15" xfId="55" applyFont="1" applyFill="1" applyBorder="1" applyAlignment="1" applyProtection="1">
      <alignment vertical="center"/>
      <protection locked="0"/>
    </xf>
    <xf numFmtId="0" fontId="8" fillId="0" borderId="7" xfId="55" applyFont="1" applyFill="1" applyBorder="1" applyAlignment="1">
      <alignment horizontal="left" vertical="center" wrapText="1"/>
    </xf>
    <xf numFmtId="0" fontId="10" fillId="0" borderId="5" xfId="56" applyFont="1" applyFill="1" applyBorder="1" applyAlignment="1">
      <alignment vertical="center" wrapText="1"/>
    </xf>
    <xf numFmtId="0" fontId="10" fillId="0" borderId="7" xfId="56" applyFont="1" applyFill="1" applyBorder="1" applyAlignment="1">
      <alignment vertical="center" wrapText="1"/>
    </xf>
    <xf numFmtId="0" fontId="10" fillId="0" borderId="15" xfId="55" applyFont="1" applyFill="1" applyBorder="1" applyAlignment="1">
      <alignment vertical="center"/>
    </xf>
    <xf numFmtId="0" fontId="10" fillId="0" borderId="25" xfId="55" applyFont="1" applyFill="1" applyBorder="1" applyAlignment="1">
      <alignment vertical="center"/>
    </xf>
    <xf numFmtId="0" fontId="30" fillId="8" borderId="26" xfId="55" applyFont="1" applyFill="1" applyBorder="1" applyAlignment="1">
      <alignment horizontal="center" vertical="center"/>
    </xf>
    <xf numFmtId="0" fontId="8" fillId="0" borderId="5" xfId="55" applyFont="1" applyFill="1" applyBorder="1" applyAlignment="1">
      <alignment horizontal="left" vertical="center"/>
    </xf>
    <xf numFmtId="0" fontId="8" fillId="6" borderId="6" xfId="55" applyFont="1" applyFill="1" applyBorder="1" applyAlignment="1">
      <alignment horizontal="left" vertical="center"/>
    </xf>
    <xf numFmtId="0" fontId="0" fillId="0" borderId="0" xfId="55" applyFont="1" applyFill="1" applyAlignment="1"/>
    <xf numFmtId="0" fontId="8" fillId="0" borderId="24" xfId="55" applyFont="1" applyFill="1" applyBorder="1" applyAlignment="1">
      <alignment horizontal="left" vertical="center" wrapText="1"/>
    </xf>
    <xf numFmtId="0" fontId="10" fillId="0" borderId="6" xfId="56" applyFont="1" applyFill="1" applyBorder="1" applyAlignment="1">
      <alignment vertical="center" wrapText="1"/>
    </xf>
    <xf numFmtId="0" fontId="8" fillId="0" borderId="27" xfId="56" applyFont="1" applyFill="1" applyBorder="1" applyAlignment="1">
      <alignment vertical="center"/>
    </xf>
    <xf numFmtId="0" fontId="8" fillId="0" borderId="7" xfId="56" applyFont="1" applyFill="1" applyBorder="1" applyAlignment="1">
      <alignment vertical="center"/>
    </xf>
    <xf numFmtId="0" fontId="8" fillId="0" borderId="7" xfId="55" applyFont="1" applyFill="1" applyBorder="1" applyAlignment="1">
      <alignment vertical="center"/>
    </xf>
    <xf numFmtId="0" fontId="8" fillId="0" borderId="24" xfId="55" applyFont="1" applyFill="1" applyBorder="1" applyAlignment="1">
      <alignment vertical="center"/>
    </xf>
    <xf numFmtId="0" fontId="30" fillId="0" borderId="3" xfId="55" applyFont="1" applyFill="1" applyBorder="1" applyAlignment="1">
      <alignment horizontal="center" vertical="center"/>
    </xf>
    <xf numFmtId="0" fontId="8" fillId="0" borderId="4" xfId="55" applyFont="1" applyFill="1" applyBorder="1" applyAlignment="1">
      <alignment horizontal="left" vertical="center"/>
    </xf>
    <xf numFmtId="0" fontId="30" fillId="0" borderId="1" xfId="55" applyFont="1" applyFill="1" applyBorder="1" applyAlignment="1">
      <alignment horizontal="center" vertical="center"/>
    </xf>
    <xf numFmtId="0" fontId="30" fillId="0" borderId="0" xfId="55" applyFont="1" applyFill="1" applyBorder="1" applyAlignment="1">
      <alignment horizontal="center" vertical="center"/>
    </xf>
    <xf numFmtId="0" fontId="10" fillId="0" borderId="0" xfId="55" applyFont="1" applyFill="1" applyAlignment="1">
      <alignment vertical="center"/>
    </xf>
    <xf numFmtId="0" fontId="10" fillId="0" borderId="0" xfId="55" applyFont="1" applyFill="1" applyAlignment="1">
      <alignment vertical="center" wrapText="1"/>
    </xf>
    <xf numFmtId="0" fontId="37" fillId="0" borderId="0" xfId="56" applyFont="1" applyFill="1" applyAlignment="1">
      <alignment horizontal="center" vertical="center" wrapText="1"/>
    </xf>
    <xf numFmtId="0" fontId="0" fillId="0" borderId="0" xfId="55" applyFont="1" applyBorder="1"/>
    <xf numFmtId="0" fontId="42" fillId="0" borderId="28" xfId="55" applyFont="1" applyFill="1" applyBorder="1" applyAlignment="1" applyProtection="1">
      <alignment vertical="center"/>
      <protection locked="0"/>
    </xf>
    <xf numFmtId="0" fontId="36" fillId="0" borderId="29" xfId="55" applyFont="1" applyBorder="1" applyAlignment="1">
      <alignment horizontal="center" vertical="center" wrapText="1"/>
    </xf>
    <xf numFmtId="0" fontId="33" fillId="0" borderId="30" xfId="55" applyFont="1" applyBorder="1" applyAlignment="1">
      <alignment vertical="center" wrapText="1"/>
    </xf>
    <xf numFmtId="0" fontId="0" fillId="0" borderId="0" xfId="55" applyFont="1" applyFill="1" applyBorder="1"/>
    <xf numFmtId="0" fontId="42" fillId="0" borderId="0" xfId="55" applyFont="1" applyFill="1" applyBorder="1" applyAlignment="1" applyProtection="1">
      <alignment vertical="center"/>
      <protection locked="0"/>
    </xf>
    <xf numFmtId="0" fontId="30" fillId="4" borderId="0" xfId="55" applyFont="1" applyFill="1" applyBorder="1" applyAlignment="1">
      <alignment horizontal="center" vertical="center"/>
    </xf>
    <xf numFmtId="0" fontId="30" fillId="3" borderId="0" xfId="55" applyFont="1" applyFill="1" applyBorder="1" applyAlignment="1">
      <alignment horizontal="center" vertical="center"/>
    </xf>
    <xf numFmtId="0" fontId="30" fillId="2" borderId="0" xfId="55" applyFont="1" applyFill="1" applyBorder="1" applyAlignment="1">
      <alignment horizontal="center" vertical="center"/>
    </xf>
    <xf numFmtId="0" fontId="30" fillId="5" borderId="0" xfId="55" applyFont="1" applyFill="1" applyBorder="1" applyAlignment="1">
      <alignment horizontal="center" vertical="center"/>
    </xf>
    <xf numFmtId="0" fontId="30" fillId="0" borderId="21" xfId="55" applyFont="1" applyFill="1" applyBorder="1" applyAlignment="1">
      <alignment horizontal="center" vertical="top"/>
    </xf>
    <xf numFmtId="0" fontId="8" fillId="0" borderId="32" xfId="55" applyFont="1" applyFill="1" applyBorder="1" applyAlignment="1">
      <alignment horizontal="left" vertical="center" wrapText="1"/>
    </xf>
    <xf numFmtId="0" fontId="10" fillId="0" borderId="33" xfId="56" applyFont="1" applyFill="1" applyBorder="1" applyAlignment="1">
      <alignment vertical="center" wrapText="1"/>
    </xf>
    <xf numFmtId="0" fontId="8" fillId="0" borderId="34" xfId="56" applyFont="1" applyFill="1" applyBorder="1" applyAlignment="1">
      <alignment vertical="center"/>
    </xf>
    <xf numFmtId="0" fontId="8" fillId="0" borderId="22" xfId="56" applyFont="1" applyFill="1" applyBorder="1" applyAlignment="1">
      <alignment vertical="center"/>
    </xf>
    <xf numFmtId="0" fontId="30" fillId="2" borderId="22" xfId="55" applyFont="1" applyFill="1" applyBorder="1" applyAlignment="1">
      <alignment horizontal="center" vertical="center"/>
    </xf>
    <xf numFmtId="0" fontId="30" fillId="5" borderId="22" xfId="55" applyFont="1" applyFill="1" applyBorder="1" applyAlignment="1">
      <alignment horizontal="center" vertical="center"/>
    </xf>
    <xf numFmtId="0" fontId="8" fillId="0" borderId="32" xfId="55" applyFont="1" applyFill="1" applyBorder="1" applyAlignment="1">
      <alignment vertical="center"/>
    </xf>
    <xf numFmtId="0" fontId="8" fillId="0" borderId="35" xfId="55" applyFont="1" applyFill="1" applyBorder="1" applyAlignment="1" applyProtection="1">
      <alignment horizontal="center" vertical="center"/>
      <protection locked="0"/>
    </xf>
    <xf numFmtId="0" fontId="29" fillId="0" borderId="0" xfId="55" applyFont="1" applyAlignment="1">
      <alignment horizontal="left" vertical="top"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top" wrapText="1"/>
    </xf>
    <xf numFmtId="0" fontId="50" fillId="0" borderId="5" xfId="56" applyFont="1" applyFill="1" applyBorder="1" applyAlignment="1">
      <alignment horizontal="left" vertical="center"/>
    </xf>
    <xf numFmtId="0" fontId="50" fillId="0" borderId="6" xfId="56" applyFont="1" applyFill="1" applyBorder="1" applyAlignment="1">
      <alignment horizontal="left" vertical="center"/>
    </xf>
    <xf numFmtId="0" fontId="50" fillId="0" borderId="3" xfId="56" applyFont="1" applyFill="1" applyBorder="1" applyAlignment="1">
      <alignment horizontal="left" vertical="center"/>
    </xf>
    <xf numFmtId="0" fontId="0" fillId="0" borderId="0" xfId="0" applyBorder="1" applyAlignment="1">
      <alignment horizontal="center"/>
    </xf>
    <xf numFmtId="164" fontId="30" fillId="0" borderId="12" xfId="0" quotePrefix="1" applyNumberFormat="1" applyFont="1" applyBorder="1" applyAlignment="1">
      <alignment horizontal="left" vertical="center"/>
    </xf>
    <xf numFmtId="0" fontId="30" fillId="0" borderId="11" xfId="0" applyFont="1" applyBorder="1"/>
    <xf numFmtId="0" fontId="30" fillId="0" borderId="0" xfId="0" applyFont="1"/>
    <xf numFmtId="0" fontId="30" fillId="0" borderId="12" xfId="0" applyFont="1" applyBorder="1"/>
    <xf numFmtId="0" fontId="30" fillId="0" borderId="12" xfId="0" applyFont="1" applyBorder="1" applyAlignment="1">
      <alignment vertical="center"/>
    </xf>
    <xf numFmtId="0" fontId="9" fillId="0" borderId="0" xfId="1" applyAlignment="1">
      <alignment horizontal="justify"/>
    </xf>
    <xf numFmtId="0" fontId="5" fillId="0" borderId="0" xfId="1" applyFont="1" applyAlignment="1">
      <alignment horizontal="justify" vertical="center"/>
    </xf>
    <xf numFmtId="0" fontId="48" fillId="0" borderId="0" xfId="0" applyFont="1" applyAlignment="1">
      <alignment horizontal="center" vertical="top" wrapText="1"/>
    </xf>
    <xf numFmtId="0" fontId="29" fillId="0" borderId="0" xfId="55" applyFont="1" applyAlignment="1">
      <alignment horizontal="left" vertical="top" wrapText="1"/>
    </xf>
    <xf numFmtId="0" fontId="29" fillId="4" borderId="0" xfId="55" applyFont="1" applyFill="1" applyBorder="1" applyAlignment="1">
      <alignment horizontal="left" vertical="top" wrapText="1"/>
    </xf>
    <xf numFmtId="0" fontId="29" fillId="5" borderId="0" xfId="55" applyFont="1" applyFill="1" applyBorder="1" applyAlignment="1">
      <alignment horizontal="left" vertical="top" wrapText="1"/>
    </xf>
    <xf numFmtId="0" fontId="29" fillId="3" borderId="0" xfId="55" applyFont="1" applyFill="1" applyAlignment="1">
      <alignment horizontal="left" vertical="top" wrapText="1"/>
    </xf>
    <xf numFmtId="0" fontId="48" fillId="0" borderId="0" xfId="0" applyFont="1" applyFill="1" applyAlignment="1">
      <alignment horizontal="center" vertical="top"/>
    </xf>
    <xf numFmtId="0" fontId="30" fillId="0" borderId="0" xfId="55" applyFont="1" applyAlignment="1">
      <alignment horizontal="right" vertical="center"/>
    </xf>
    <xf numFmtId="0" fontId="31" fillId="0" borderId="0" xfId="55" applyFont="1" applyAlignment="1">
      <alignment horizontal="left" vertical="top" wrapText="1"/>
    </xf>
    <xf numFmtId="0" fontId="29" fillId="0" borderId="0" xfId="55" applyFont="1" applyFill="1" applyAlignment="1">
      <alignment horizontal="left" vertical="top" wrapText="1"/>
    </xf>
    <xf numFmtId="0" fontId="32" fillId="0" borderId="0" xfId="55" applyFont="1" applyAlignment="1">
      <alignment horizontal="left" vertical="top" wrapText="1"/>
    </xf>
    <xf numFmtId="0" fontId="29" fillId="2" borderId="0" xfId="55" applyFont="1" applyFill="1" applyAlignment="1">
      <alignment horizontal="left" vertical="top" wrapText="1"/>
    </xf>
    <xf numFmtId="0" fontId="0" fillId="0" borderId="0" xfId="0" applyAlignment="1">
      <alignment horizontal="justify" vertical="top" wrapText="1"/>
    </xf>
    <xf numFmtId="0" fontId="52" fillId="0" borderId="0" xfId="0" applyFont="1" applyAlignment="1">
      <alignment horizontal="center" vertical="center"/>
    </xf>
    <xf numFmtId="0" fontId="22" fillId="0" borderId="0" xfId="0" applyFont="1" applyAlignment="1">
      <alignment horizontal="center" vertical="center"/>
    </xf>
    <xf numFmtId="0" fontId="0" fillId="0" borderId="0" xfId="0" applyFill="1" applyAlignment="1">
      <alignment horizontal="justify" vertical="top" wrapText="1"/>
    </xf>
    <xf numFmtId="0" fontId="0" fillId="0" borderId="0" xfId="0" applyAlignment="1">
      <alignment horizontal="right"/>
    </xf>
    <xf numFmtId="0" fontId="46" fillId="0" borderId="0" xfId="0" applyFont="1" applyAlignment="1">
      <alignment horizontal="center" vertical="center"/>
    </xf>
    <xf numFmtId="0" fontId="54" fillId="0" borderId="0" xfId="0" applyFont="1" applyAlignment="1">
      <alignment horizontal="center" vertical="center"/>
    </xf>
    <xf numFmtId="0" fontId="0" fillId="0" borderId="0" xfId="0" applyAlignment="1">
      <alignment horizontal="left" vertical="top" wrapText="1"/>
    </xf>
    <xf numFmtId="0" fontId="7" fillId="0" borderId="0" xfId="0" applyFont="1" applyAlignment="1">
      <alignment horizontal="left" wrapText="1"/>
    </xf>
    <xf numFmtId="0" fontId="6" fillId="0" borderId="0" xfId="0" applyFont="1" applyAlignment="1">
      <alignment horizontal="center" wrapText="1"/>
    </xf>
    <xf numFmtId="0" fontId="0" fillId="0" borderId="10" xfId="0" applyFont="1" applyBorder="1" applyAlignment="1">
      <alignment horizontal="center"/>
    </xf>
    <xf numFmtId="0" fontId="9" fillId="0" borderId="0" xfId="1" applyAlignment="1">
      <alignment horizontal="justify" vertical="top" wrapText="1"/>
    </xf>
    <xf numFmtId="17" fontId="30" fillId="0" borderId="12" xfId="0" quotePrefix="1" applyNumberFormat="1" applyFont="1" applyBorder="1" applyAlignment="1">
      <alignment horizontal="left" vertical="center"/>
    </xf>
    <xf numFmtId="0" fontId="0" fillId="0" borderId="0" xfId="0" applyAlignment="1">
      <alignment horizontal="left" vertical="center" wrapText="1"/>
    </xf>
    <xf numFmtId="0" fontId="21" fillId="0" borderId="0" xfId="0" applyFont="1" applyAlignment="1">
      <alignment horizontal="center" vertical="center"/>
    </xf>
    <xf numFmtId="0" fontId="9" fillId="0" borderId="0" xfId="1" applyAlignment="1">
      <alignment horizontal="justify" wrapText="1"/>
    </xf>
    <xf numFmtId="0" fontId="42" fillId="0" borderId="0" xfId="55" applyFont="1" applyBorder="1" applyAlignment="1" applyProtection="1">
      <alignment vertical="center"/>
      <protection locked="0"/>
    </xf>
    <xf numFmtId="0" fontId="42" fillId="0" borderId="7" xfId="55" applyFont="1" applyBorder="1" applyAlignment="1" applyProtection="1">
      <alignment vertical="center"/>
      <protection locked="0"/>
    </xf>
    <xf numFmtId="0" fontId="10" fillId="0" borderId="6" xfId="55" applyFont="1" applyBorder="1" applyAlignment="1">
      <alignment horizontal="center" vertical="center" wrapText="1"/>
    </xf>
    <xf numFmtId="0" fontId="10" fillId="0" borderId="24" xfId="55" applyFont="1" applyBorder="1" applyAlignment="1">
      <alignment horizontal="center" vertical="center" wrapText="1"/>
    </xf>
    <xf numFmtId="0" fontId="49" fillId="0" borderId="2" xfId="55" applyFont="1" applyBorder="1" applyAlignment="1">
      <alignment horizontal="center" vertical="center" wrapText="1"/>
    </xf>
    <xf numFmtId="0" fontId="34" fillId="6" borderId="6" xfId="56" applyFont="1" applyFill="1" applyBorder="1" applyAlignment="1">
      <alignment horizontal="left" vertical="center"/>
    </xf>
    <xf numFmtId="0" fontId="34" fillId="6" borderId="31" xfId="56" applyFont="1" applyFill="1" applyBorder="1" applyAlignment="1">
      <alignment horizontal="left" vertical="center"/>
    </xf>
    <xf numFmtId="0" fontId="42" fillId="0" borderId="8" xfId="55" applyFont="1" applyBorder="1" applyAlignment="1" applyProtection="1">
      <alignment vertical="center"/>
      <protection locked="0"/>
    </xf>
    <xf numFmtId="0" fontId="42" fillId="0" borderId="14" xfId="55" applyFont="1" applyBorder="1" applyAlignment="1" applyProtection="1">
      <alignment vertical="center"/>
      <protection locked="0"/>
    </xf>
    <xf numFmtId="0" fontId="42" fillId="0" borderId="15" xfId="55" applyFont="1" applyBorder="1" applyAlignment="1" applyProtection="1">
      <alignment vertical="center"/>
      <protection locked="0"/>
    </xf>
    <xf numFmtId="0" fontId="50" fillId="0" borderId="5" xfId="56" applyFont="1" applyFill="1" applyBorder="1" applyAlignment="1">
      <alignment horizontal="left" vertical="center"/>
    </xf>
    <xf numFmtId="0" fontId="50" fillId="0" borderId="6" xfId="56" applyFont="1" applyFill="1" applyBorder="1" applyAlignment="1">
      <alignment horizontal="left" vertical="center"/>
    </xf>
    <xf numFmtId="0" fontId="50" fillId="0" borderId="3" xfId="56" applyFont="1" applyFill="1" applyBorder="1" applyAlignment="1">
      <alignment horizontal="left" vertical="center"/>
    </xf>
    <xf numFmtId="0" fontId="0" fillId="0" borderId="0" xfId="0" applyBorder="1" applyAlignment="1">
      <alignment horizontal="center"/>
    </xf>
    <xf numFmtId="0" fontId="0" fillId="0" borderId="0" xfId="1" applyFont="1" applyAlignment="1">
      <alignment horizontal="justify" vertical="top" wrapText="1"/>
    </xf>
    <xf numFmtId="0" fontId="0" fillId="0" borderId="0" xfId="1" applyFont="1" applyAlignment="1">
      <alignment horizontal="justify" wrapText="1"/>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6A6C71"/>
      <color rgb="FFE6B8B7"/>
      <color rgb="FF385E9D"/>
      <color rgb="FF75787B"/>
      <color rgb="FFF3F599"/>
      <color rgb="FFFF0066"/>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3" name="Picture 2">
          <a:extLst>
            <a:ext uri="{FF2B5EF4-FFF2-40B4-BE49-F238E27FC236}">
              <a16:creationId xmlns:a16="http://schemas.microsoft.com/office/drawing/2014/main" id="{9C0D44D3-6E2F-4D59-A2BD-4B1C90445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twoCellAnchor editAs="absolute">
    <xdr:from>
      <xdr:col>14</xdr:col>
      <xdr:colOff>150296</xdr:colOff>
      <xdr:row>9</xdr:row>
      <xdr:rowOff>112455</xdr:rowOff>
    </xdr:from>
    <xdr:to>
      <xdr:col>21</xdr:col>
      <xdr:colOff>128889</xdr:colOff>
      <xdr:row>42</xdr:row>
      <xdr:rowOff>51419</xdr:rowOff>
    </xdr:to>
    <xdr:sp macro="" textlink="">
      <xdr:nvSpPr>
        <xdr:cNvPr id="4" name="TextBox 3">
          <a:extLst>
            <a:ext uri="{FF2B5EF4-FFF2-40B4-BE49-F238E27FC236}">
              <a16:creationId xmlns:a16="http://schemas.microsoft.com/office/drawing/2014/main" id="{7DB49987-9DC6-4C26-A21A-9BADFAC3E9A5}"/>
            </a:ext>
          </a:extLst>
        </xdr:cNvPr>
        <xdr:cNvSpPr txBox="1"/>
      </xdr:nvSpPr>
      <xdr:spPr>
        <a:xfrm rot="18885936">
          <a:off x="-744290" y="5645716"/>
          <a:ext cx="7701839"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2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10086</xdr:colOff>
      <xdr:row>197</xdr:row>
      <xdr:rowOff>12075</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375479" y="38423273"/>
          <a:ext cx="3148003" cy="2822816"/>
        </a:xfrm>
        <a:prstGeom prst="rect">
          <a:avLst/>
        </a:prstGeom>
      </xdr:spPr>
    </xdr:pic>
    <xdr:clientData/>
  </xdr:twoCellAnchor>
  <xdr:twoCellAnchor editAs="oneCell">
    <xdr:from>
      <xdr:col>0</xdr:col>
      <xdr:colOff>239590</xdr:colOff>
      <xdr:row>1</xdr:row>
      <xdr:rowOff>23447</xdr:rowOff>
    </xdr:from>
    <xdr:to>
      <xdr:col>6</xdr:col>
      <xdr:colOff>238613</xdr:colOff>
      <xdr:row>4</xdr:row>
      <xdr:rowOff>134914</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4639"/>
          <a:ext cx="2102827" cy="71227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818077</xdr:colOff>
      <xdr:row>64</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363002" y="11353800"/>
          <a:ext cx="6846350"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7755" y="10482792"/>
          <a:ext cx="1874063" cy="558800"/>
        </a:xfrm>
        <a:prstGeom prst="rect">
          <a:avLst/>
        </a:prstGeom>
        <a:noFill/>
        <a:ln>
          <a:noFill/>
        </a:ln>
      </xdr:spPr>
    </xdr:pic>
    <xdr:clientData/>
  </xdr:twoCellAnchor>
  <xdr:twoCellAnchor editAs="oneCell">
    <xdr:from>
      <xdr:col>15</xdr:col>
      <xdr:colOff>878416</xdr:colOff>
      <xdr:row>133</xdr:row>
      <xdr:rowOff>47626</xdr:rowOff>
    </xdr:from>
    <xdr:to>
      <xdr:col>18</xdr:col>
      <xdr:colOff>44774</xdr:colOff>
      <xdr:row>133</xdr:row>
      <xdr:rowOff>381213</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590126"/>
          <a:ext cx="1098875" cy="333587"/>
        </a:xfrm>
        <a:prstGeom prst="rect">
          <a:avLst/>
        </a:prstGeom>
        <a:noFill/>
        <a:ln>
          <a:noFill/>
        </a:ln>
      </xdr:spPr>
    </xdr:pic>
    <xdr:clientData/>
  </xdr:twoCellAnchor>
  <xdr:twoCellAnchor editAs="oneCell">
    <xdr:from>
      <xdr:col>15</xdr:col>
      <xdr:colOff>878416</xdr:colOff>
      <xdr:row>184</xdr:row>
      <xdr:rowOff>41518</xdr:rowOff>
    </xdr:from>
    <xdr:to>
      <xdr:col>18</xdr:col>
      <xdr:colOff>44774</xdr:colOff>
      <xdr:row>184</xdr:row>
      <xdr:rowOff>368755</xdr:rowOff>
    </xdr:to>
    <xdr:pic>
      <xdr:nvPicPr>
        <xdr:cNvPr id="13" name="Picture 12">
          <a:extLst>
            <a:ext uri="{FF2B5EF4-FFF2-40B4-BE49-F238E27FC236}">
              <a16:creationId xmlns:a16="http://schemas.microsoft.com/office/drawing/2014/main" id="{85D12388-7CEB-44E8-89FF-30C62BAC22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33929351"/>
          <a:ext cx="1098875" cy="333587"/>
        </a:xfrm>
        <a:prstGeom prst="rect">
          <a:avLst/>
        </a:prstGeom>
        <a:noFill/>
        <a:ln>
          <a:noFill/>
        </a:ln>
      </xdr:spPr>
    </xdr:pic>
    <xdr:clientData/>
  </xdr:twoCellAnchor>
  <xdr:twoCellAnchor editAs="absolute">
    <xdr:from>
      <xdr:col>9</xdr:col>
      <xdr:colOff>95249</xdr:colOff>
      <xdr:row>1</xdr:row>
      <xdr:rowOff>57150</xdr:rowOff>
    </xdr:from>
    <xdr:to>
      <xdr:col>12</xdr:col>
      <xdr:colOff>150042</xdr:colOff>
      <xdr:row>52</xdr:row>
      <xdr:rowOff>45654</xdr:rowOff>
    </xdr:to>
    <xdr:sp macro="" textlink="">
      <xdr:nvSpPr>
        <xdr:cNvPr id="15" name="TextBox 14">
          <a:extLst>
            <a:ext uri="{FF2B5EF4-FFF2-40B4-BE49-F238E27FC236}">
              <a16:creationId xmlns:a16="http://schemas.microsoft.com/office/drawing/2014/main" id="{6EE3B9B9-C13A-48ED-8D17-2EA242C28D58}"/>
            </a:ext>
          </a:extLst>
        </xdr:cNvPr>
        <xdr:cNvSpPr txBox="1"/>
      </xdr:nvSpPr>
      <xdr:spPr>
        <a:xfrm rot="18885936">
          <a:off x="-647894" y="4305493"/>
          <a:ext cx="9342054" cy="1169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95249</xdr:colOff>
      <xdr:row>66</xdr:row>
      <xdr:rowOff>38102</xdr:rowOff>
    </xdr:from>
    <xdr:to>
      <xdr:col>12</xdr:col>
      <xdr:colOff>153217</xdr:colOff>
      <xdr:row>121</xdr:row>
      <xdr:rowOff>26606</xdr:rowOff>
    </xdr:to>
    <xdr:sp macro="" textlink="">
      <xdr:nvSpPr>
        <xdr:cNvPr id="16" name="TextBox 15">
          <a:extLst>
            <a:ext uri="{FF2B5EF4-FFF2-40B4-BE49-F238E27FC236}">
              <a16:creationId xmlns:a16="http://schemas.microsoft.com/office/drawing/2014/main" id="{5C492F65-4628-4179-B5F8-059604B67ABD}"/>
            </a:ext>
          </a:extLst>
        </xdr:cNvPr>
        <xdr:cNvSpPr txBox="1"/>
      </xdr:nvSpPr>
      <xdr:spPr>
        <a:xfrm rot="18885936">
          <a:off x="-646306" y="15905357"/>
          <a:ext cx="9342054" cy="1172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171449</xdr:colOff>
      <xdr:row>184</xdr:row>
      <xdr:rowOff>161925</xdr:rowOff>
    </xdr:from>
    <xdr:to>
      <xdr:col>12</xdr:col>
      <xdr:colOff>226242</xdr:colOff>
      <xdr:row>211</xdr:row>
      <xdr:rowOff>115504</xdr:rowOff>
    </xdr:to>
    <xdr:sp macro="" textlink="">
      <xdr:nvSpPr>
        <xdr:cNvPr id="17" name="TextBox 16">
          <a:extLst>
            <a:ext uri="{FF2B5EF4-FFF2-40B4-BE49-F238E27FC236}">
              <a16:creationId xmlns:a16="http://schemas.microsoft.com/office/drawing/2014/main" id="{598DE5C3-3C33-4D81-8542-700D5299D1C7}"/>
            </a:ext>
          </a:extLst>
        </xdr:cNvPr>
        <xdr:cNvSpPr txBox="1"/>
      </xdr:nvSpPr>
      <xdr:spPr>
        <a:xfrm rot="18885936">
          <a:off x="-573282" y="38759006"/>
          <a:ext cx="9345229" cy="1169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47090</xdr:colOff>
      <xdr:row>133</xdr:row>
      <xdr:rowOff>161926</xdr:rowOff>
    </xdr:from>
    <xdr:to>
      <xdr:col>12</xdr:col>
      <xdr:colOff>111408</xdr:colOff>
      <xdr:row>171</xdr:row>
      <xdr:rowOff>58355</xdr:rowOff>
    </xdr:to>
    <xdr:sp macro="" textlink="">
      <xdr:nvSpPr>
        <xdr:cNvPr id="18" name="TextBox 17">
          <a:extLst>
            <a:ext uri="{FF2B5EF4-FFF2-40B4-BE49-F238E27FC236}">
              <a16:creationId xmlns:a16="http://schemas.microsoft.com/office/drawing/2014/main" id="{03CA4723-2101-490B-9D5B-321BCD8D63C1}"/>
            </a:ext>
          </a:extLst>
        </xdr:cNvPr>
        <xdr:cNvSpPr txBox="1"/>
      </xdr:nvSpPr>
      <xdr:spPr>
        <a:xfrm rot="18885936">
          <a:off x="-692878" y="27324244"/>
          <a:ext cx="9348404" cy="1175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981075</xdr:colOff>
      <xdr:row>0</xdr:row>
      <xdr:rowOff>47625</xdr:rowOff>
    </xdr:from>
    <xdr:to>
      <xdr:col>9</xdr:col>
      <xdr:colOff>2428875</xdr:colOff>
      <xdr:row>0</xdr:row>
      <xdr:rowOff>488384</xdr:rowOff>
    </xdr:to>
    <xdr:pic>
      <xdr:nvPicPr>
        <xdr:cNvPr id="2" name="Picture 1">
          <a:extLst>
            <a:ext uri="{FF2B5EF4-FFF2-40B4-BE49-F238E27FC236}">
              <a16:creationId xmlns:a16="http://schemas.microsoft.com/office/drawing/2014/main" id="{63DC94CD-44B7-4347-9962-4240C4E6428B}"/>
            </a:ext>
          </a:extLst>
        </xdr:cNvPr>
        <xdr:cNvPicPr>
          <a:picLocks noChangeAspect="1"/>
        </xdr:cNvPicPr>
      </xdr:nvPicPr>
      <xdr:blipFill>
        <a:blip xmlns:r="http://schemas.openxmlformats.org/officeDocument/2006/relationships" r:embed="rId1" cstate="print"/>
        <a:srcRect/>
        <a:stretch>
          <a:fillRect/>
        </a:stretch>
      </xdr:blipFill>
      <xdr:spPr bwMode="auto">
        <a:xfrm>
          <a:off x="9839325" y="47625"/>
          <a:ext cx="1447800" cy="440759"/>
        </a:xfrm>
        <a:prstGeom prst="rect">
          <a:avLst/>
        </a:prstGeom>
        <a:noFill/>
        <a:ln>
          <a:noFill/>
        </a:ln>
      </xdr:spPr>
    </xdr:pic>
    <xdr:clientData/>
  </xdr:twoCellAnchor>
  <xdr:twoCellAnchor editAs="absolute">
    <xdr:from>
      <xdr:col>3</xdr:col>
      <xdr:colOff>330499</xdr:colOff>
      <xdr:row>8</xdr:row>
      <xdr:rowOff>2237</xdr:rowOff>
    </xdr:from>
    <xdr:to>
      <xdr:col>7</xdr:col>
      <xdr:colOff>101694</xdr:colOff>
      <xdr:row>78</xdr:row>
      <xdr:rowOff>102660</xdr:rowOff>
    </xdr:to>
    <xdr:sp macro="" textlink="">
      <xdr:nvSpPr>
        <xdr:cNvPr id="3" name="TextBox 2">
          <a:extLst>
            <a:ext uri="{FF2B5EF4-FFF2-40B4-BE49-F238E27FC236}">
              <a16:creationId xmlns:a16="http://schemas.microsoft.com/office/drawing/2014/main" id="{02865813-5945-449E-ABF9-F4E04C134577}"/>
            </a:ext>
          </a:extLst>
        </xdr:cNvPr>
        <xdr:cNvSpPr txBox="1"/>
      </xdr:nvSpPr>
      <xdr:spPr>
        <a:xfrm rot="18885936">
          <a:off x="-267503" y="6981989"/>
          <a:ext cx="12101923" cy="159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3</xdr:col>
      <xdr:colOff>266700</xdr:colOff>
      <xdr:row>111</xdr:row>
      <xdr:rowOff>47626</xdr:rowOff>
    </xdr:from>
    <xdr:to>
      <xdr:col>7</xdr:col>
      <xdr:colOff>41070</xdr:colOff>
      <xdr:row>181</xdr:row>
      <xdr:rowOff>154399</xdr:rowOff>
    </xdr:to>
    <xdr:sp macro="" textlink="">
      <xdr:nvSpPr>
        <xdr:cNvPr id="4" name="TextBox 3">
          <a:extLst>
            <a:ext uri="{FF2B5EF4-FFF2-40B4-BE49-F238E27FC236}">
              <a16:creationId xmlns:a16="http://schemas.microsoft.com/office/drawing/2014/main" id="{238338A7-E07F-4B1C-938F-F027A55F12A8}"/>
            </a:ext>
          </a:extLst>
        </xdr:cNvPr>
        <xdr:cNvSpPr txBox="1"/>
      </xdr:nvSpPr>
      <xdr:spPr>
        <a:xfrm rot="18885936">
          <a:off x="-332889" y="24688315"/>
          <a:ext cx="12108273" cy="1593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3</xdr:col>
      <xdr:colOff>276225</xdr:colOff>
      <xdr:row>214</xdr:row>
      <xdr:rowOff>85726</xdr:rowOff>
    </xdr:from>
    <xdr:to>
      <xdr:col>7</xdr:col>
      <xdr:colOff>50595</xdr:colOff>
      <xdr:row>285</xdr:row>
      <xdr:rowOff>21049</xdr:rowOff>
    </xdr:to>
    <xdr:sp macro="" textlink="">
      <xdr:nvSpPr>
        <xdr:cNvPr id="5" name="TextBox 4">
          <a:extLst>
            <a:ext uri="{FF2B5EF4-FFF2-40B4-BE49-F238E27FC236}">
              <a16:creationId xmlns:a16="http://schemas.microsoft.com/office/drawing/2014/main" id="{145E5028-8EF8-499C-991F-C9DC83E30CA9}"/>
            </a:ext>
          </a:extLst>
        </xdr:cNvPr>
        <xdr:cNvSpPr txBox="1"/>
      </xdr:nvSpPr>
      <xdr:spPr>
        <a:xfrm rot="18885936">
          <a:off x="-323364" y="42385765"/>
          <a:ext cx="12108273" cy="1593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3</xdr:col>
      <xdr:colOff>247650</xdr:colOff>
      <xdr:row>317</xdr:row>
      <xdr:rowOff>114300</xdr:rowOff>
    </xdr:from>
    <xdr:to>
      <xdr:col>7</xdr:col>
      <xdr:colOff>18845</xdr:colOff>
      <xdr:row>388</xdr:row>
      <xdr:rowOff>49623</xdr:rowOff>
    </xdr:to>
    <xdr:sp macro="" textlink="">
      <xdr:nvSpPr>
        <xdr:cNvPr id="6" name="TextBox 5">
          <a:extLst>
            <a:ext uri="{FF2B5EF4-FFF2-40B4-BE49-F238E27FC236}">
              <a16:creationId xmlns:a16="http://schemas.microsoft.com/office/drawing/2014/main" id="{A60812BD-3E40-4907-9D0F-76A05ABEE0CA}"/>
            </a:ext>
          </a:extLst>
        </xdr:cNvPr>
        <xdr:cNvSpPr txBox="1"/>
      </xdr:nvSpPr>
      <xdr:spPr>
        <a:xfrm rot="18885936">
          <a:off x="-353527" y="60075277"/>
          <a:ext cx="12108273" cy="159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3</xdr:col>
      <xdr:colOff>314324</xdr:colOff>
      <xdr:row>419</xdr:row>
      <xdr:rowOff>66676</xdr:rowOff>
    </xdr:from>
    <xdr:to>
      <xdr:col>7</xdr:col>
      <xdr:colOff>85519</xdr:colOff>
      <xdr:row>490</xdr:row>
      <xdr:rowOff>1999</xdr:rowOff>
    </xdr:to>
    <xdr:sp macro="" textlink="">
      <xdr:nvSpPr>
        <xdr:cNvPr id="7" name="TextBox 6">
          <a:extLst>
            <a:ext uri="{FF2B5EF4-FFF2-40B4-BE49-F238E27FC236}">
              <a16:creationId xmlns:a16="http://schemas.microsoft.com/office/drawing/2014/main" id="{E1F18F7F-65B8-44B0-B143-3D704C7E11DA}"/>
            </a:ext>
          </a:extLst>
        </xdr:cNvPr>
        <xdr:cNvSpPr txBox="1"/>
      </xdr:nvSpPr>
      <xdr:spPr>
        <a:xfrm rot="18885936">
          <a:off x="-286853" y="77515553"/>
          <a:ext cx="12108273" cy="159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483961</xdr:rowOff>
    </xdr:to>
    <xdr:pic>
      <xdr:nvPicPr>
        <xdr:cNvPr id="3" name="Picture 2">
          <a:extLst>
            <a:ext uri="{FF2B5EF4-FFF2-40B4-BE49-F238E27FC236}">
              <a16:creationId xmlns:a16="http://schemas.microsoft.com/office/drawing/2014/main" id="{1F93D8DA-AAC2-42DD-A0E1-E95545F2E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9511"/>
        </a:xfrm>
        <a:prstGeom prst="rect">
          <a:avLst/>
        </a:prstGeom>
        <a:noFill/>
        <a:ln>
          <a:noFill/>
        </a:ln>
      </xdr:spPr>
    </xdr:pic>
    <xdr:clientData/>
  </xdr:twoCellAnchor>
  <xdr:twoCellAnchor editAs="absolute">
    <xdr:from>
      <xdr:col>2</xdr:col>
      <xdr:colOff>2654339</xdr:colOff>
      <xdr:row>3</xdr:row>
      <xdr:rowOff>15876</xdr:rowOff>
    </xdr:from>
    <xdr:to>
      <xdr:col>3</xdr:col>
      <xdr:colOff>926934</xdr:colOff>
      <xdr:row>77</xdr:row>
      <xdr:rowOff>144874</xdr:rowOff>
    </xdr:to>
    <xdr:sp macro="" textlink="">
      <xdr:nvSpPr>
        <xdr:cNvPr id="4" name="TextBox 3">
          <a:extLst>
            <a:ext uri="{FF2B5EF4-FFF2-40B4-BE49-F238E27FC236}">
              <a16:creationId xmlns:a16="http://schemas.microsoft.com/office/drawing/2014/main" id="{1192FB59-E7DC-4635-8FC1-DBE4469112D3}"/>
            </a:ext>
          </a:extLst>
        </xdr:cNvPr>
        <xdr:cNvSpPr txBox="1"/>
      </xdr:nvSpPr>
      <xdr:spPr>
        <a:xfrm rot="18885936">
          <a:off x="-864662" y="6154252"/>
          <a:ext cx="12111448" cy="1587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57150" y="269875"/>
          <a:ext cx="6432549" cy="15655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5" name="Group 4">
          <a:extLst>
            <a:ext uri="{FF2B5EF4-FFF2-40B4-BE49-F238E27FC236}">
              <a16:creationId xmlns:a16="http://schemas.microsoft.com/office/drawing/2014/main" id="{A4BA539B-49AF-42B0-A130-F67A2730DEFD}"/>
            </a:ext>
          </a:extLst>
        </xdr:cNvPr>
        <xdr:cNvGrpSpPr/>
      </xdr:nvGrpSpPr>
      <xdr:grpSpPr>
        <a:xfrm>
          <a:off x="152400" y="3536950"/>
          <a:ext cx="4500245" cy="7026910"/>
          <a:chOff x="0" y="0"/>
          <a:chExt cx="4145915" cy="6768000"/>
        </a:xfrm>
      </xdr:grpSpPr>
      <xdr:sp macro="" textlink="">
        <xdr:nvSpPr>
          <xdr:cNvPr id="6" name="Rectangle 5">
            <a:extLst>
              <a:ext uri="{FF2B5EF4-FFF2-40B4-BE49-F238E27FC236}">
                <a16:creationId xmlns:a16="http://schemas.microsoft.com/office/drawing/2014/main" id="{79EC453C-B03D-4679-8F8A-9E67482E8A5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ight Triangle 6">
            <a:extLst>
              <a:ext uri="{FF2B5EF4-FFF2-40B4-BE49-F238E27FC236}">
                <a16:creationId xmlns:a16="http://schemas.microsoft.com/office/drawing/2014/main" id="{B8E678FD-6AD1-451E-9289-0A59A2A63503}"/>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13</xdr:col>
      <xdr:colOff>24868</xdr:colOff>
      <xdr:row>0</xdr:row>
      <xdr:rowOff>190499</xdr:rowOff>
    </xdr:from>
    <xdr:to>
      <xdr:col>18</xdr:col>
      <xdr:colOff>6636</xdr:colOff>
      <xdr:row>37</xdr:row>
      <xdr:rowOff>20253</xdr:rowOff>
    </xdr:to>
    <xdr:sp macro="" textlink="">
      <xdr:nvSpPr>
        <xdr:cNvPr id="8" name="TextBox 7">
          <a:extLst>
            <a:ext uri="{FF2B5EF4-FFF2-40B4-BE49-F238E27FC236}">
              <a16:creationId xmlns:a16="http://schemas.microsoft.com/office/drawing/2014/main" id="{46A60302-E9F1-413D-8C46-FD8696C14AA5}"/>
            </a:ext>
          </a:extLst>
        </xdr:cNvPr>
        <xdr:cNvSpPr txBox="1"/>
      </xdr:nvSpPr>
      <xdr:spPr>
        <a:xfrm rot="18885936">
          <a:off x="-965925" y="4276917"/>
          <a:ext cx="9345229" cy="1172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codeName="Sheet3">
    <tabColor rgb="FFFF0000"/>
    <pageSetUpPr fitToPage="1"/>
  </sheetPr>
  <dimension ref="A1:AM64"/>
  <sheetViews>
    <sheetView showGridLines="0" view="pageBreakPreview" zoomScaleNormal="100" zoomScaleSheetLayoutView="100" zoomScalePageLayoutView="85" workbookViewId="0"/>
  </sheetViews>
  <sheetFormatPr defaultColWidth="9.140625" defaultRowHeight="12.75" x14ac:dyDescent="0.2"/>
  <cols>
    <col min="1" max="1" width="2.7109375" style="18" customWidth="1"/>
    <col min="2" max="5" width="2.42578125" style="18" customWidth="1"/>
    <col min="6" max="8" width="3" style="18" customWidth="1"/>
    <col min="9" max="37" width="2.42578125" style="18" customWidth="1"/>
    <col min="38" max="39" width="2.7109375" style="18" customWidth="1"/>
    <col min="40" max="16384" width="9.140625" style="18"/>
  </cols>
  <sheetData>
    <row r="1" spans="1:39" ht="35.1" customHeight="1" x14ac:dyDescent="0.2">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row>
    <row r="2" spans="1:39" s="79" customFormat="1" ht="24.95" customHeight="1" x14ac:dyDescent="0.35">
      <c r="A2" s="153" t="s">
        <v>53</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row>
    <row r="3" spans="1:39" s="79" customFormat="1" ht="24.95" customHeight="1" x14ac:dyDescent="0.35">
      <c r="A3" s="158" t="s">
        <v>0</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row>
    <row r="4" spans="1:39" s="79" customFormat="1" ht="24.95" customHeight="1" x14ac:dyDescent="0.35">
      <c r="A4" s="80"/>
      <c r="B4" s="80"/>
      <c r="C4" s="80"/>
      <c r="D4" s="80"/>
      <c r="E4" s="80"/>
      <c r="F4" s="80"/>
      <c r="G4" s="80"/>
      <c r="H4" s="80"/>
      <c r="I4" s="80"/>
      <c r="J4" s="80"/>
      <c r="K4" s="80"/>
      <c r="L4" s="80"/>
      <c r="M4" s="80"/>
      <c r="N4" s="80"/>
      <c r="O4" s="80"/>
      <c r="P4" s="80"/>
      <c r="Q4" s="80"/>
      <c r="R4" s="80"/>
      <c r="S4" s="87"/>
      <c r="T4" s="80"/>
      <c r="U4" s="80"/>
      <c r="V4" s="80"/>
      <c r="W4" s="80"/>
      <c r="X4" s="80"/>
      <c r="Y4" s="80"/>
      <c r="Z4" s="80"/>
      <c r="AA4" s="80"/>
      <c r="AB4" s="80"/>
      <c r="AC4" s="80"/>
      <c r="AD4" s="80"/>
      <c r="AE4" s="80"/>
      <c r="AF4" s="80"/>
      <c r="AG4" s="80"/>
      <c r="AH4" s="80"/>
      <c r="AI4" s="80"/>
      <c r="AJ4" s="80"/>
      <c r="AK4" s="80"/>
      <c r="AL4" s="80"/>
      <c r="AM4" s="80"/>
    </row>
    <row r="5" spans="1:39" ht="13.7" customHeigh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9" ht="13.7" customHeight="1" x14ac:dyDescent="0.2">
      <c r="A6" s="160" t="s">
        <v>1</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row>
    <row r="7" spans="1:39" ht="13.7" customHeight="1" x14ac:dyDescent="0.2">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29"/>
    </row>
    <row r="8" spans="1:39" ht="13.7" customHeight="1" x14ac:dyDescent="0.2">
      <c r="A8" s="154" t="s">
        <v>2</v>
      </c>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row>
    <row r="9" spans="1:39" ht="13.7" customHeight="1" x14ac:dyDescent="0.2">
      <c r="A9" s="161" t="s">
        <v>3</v>
      </c>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row>
    <row r="10" spans="1:39" ht="13.7" customHeight="1" x14ac:dyDescent="0.2">
      <c r="A10" s="138"/>
      <c r="B10" s="138"/>
      <c r="C10" s="30"/>
      <c r="D10" s="30"/>
      <c r="E10" s="30"/>
      <c r="F10" s="30"/>
      <c r="G10" s="30"/>
      <c r="H10" s="30"/>
      <c r="I10" s="30"/>
      <c r="J10" s="30"/>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29"/>
    </row>
    <row r="11" spans="1:39" ht="19.5" customHeight="1" x14ac:dyDescent="0.2">
      <c r="A11" s="154" t="s">
        <v>4</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row>
    <row r="12" spans="1:39" ht="13.7" customHeight="1" x14ac:dyDescent="0.2">
      <c r="A12" s="138"/>
      <c r="B12" s="30"/>
      <c r="C12" s="30"/>
      <c r="D12" s="30"/>
      <c r="E12" s="30"/>
      <c r="F12" s="30"/>
      <c r="G12" s="30"/>
      <c r="H12" s="30"/>
      <c r="I12" s="30"/>
      <c r="J12" s="30"/>
      <c r="K12" s="30"/>
      <c r="L12" s="30"/>
      <c r="M12" s="30"/>
      <c r="N12" s="30"/>
      <c r="O12" s="30"/>
      <c r="P12" s="30"/>
      <c r="Q12" s="30"/>
      <c r="R12" s="30"/>
      <c r="S12" s="34"/>
      <c r="T12" s="30"/>
      <c r="U12" s="30"/>
      <c r="V12" s="30"/>
      <c r="W12" s="30"/>
      <c r="X12" s="30"/>
      <c r="Y12" s="30"/>
      <c r="Z12" s="30"/>
      <c r="AA12" s="30"/>
      <c r="AB12" s="30"/>
      <c r="AC12" s="30"/>
      <c r="AD12" s="30"/>
      <c r="AE12" s="138"/>
      <c r="AF12" s="138"/>
      <c r="AG12" s="138"/>
      <c r="AH12" s="138"/>
      <c r="AI12" s="138"/>
      <c r="AJ12" s="138"/>
      <c r="AK12" s="138"/>
      <c r="AL12" s="138"/>
      <c r="AM12" s="29"/>
    </row>
    <row r="13" spans="1:39" ht="13.7" customHeight="1" x14ac:dyDescent="0.2">
      <c r="A13" s="154" t="s">
        <v>5</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row>
    <row r="14" spans="1:39" ht="13.7" customHeight="1" x14ac:dyDescent="0.2">
      <c r="A14" s="138"/>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29"/>
    </row>
    <row r="15" spans="1:39" ht="13.7" customHeight="1" x14ac:dyDescent="0.2">
      <c r="A15" s="154" t="s">
        <v>6</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row>
    <row r="16" spans="1:39" ht="13.7" customHeight="1" x14ac:dyDescent="0.2">
      <c r="A16" s="138"/>
      <c r="B16" s="138"/>
      <c r="C16" s="138"/>
      <c r="D16" s="138"/>
      <c r="E16" s="138"/>
      <c r="F16" s="30"/>
      <c r="G16" s="30"/>
      <c r="H16" s="30"/>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29"/>
    </row>
    <row r="17" spans="1:39" ht="40.5" customHeight="1" x14ac:dyDescent="0.2">
      <c r="A17" s="154" t="s">
        <v>7</v>
      </c>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row>
    <row r="18" spans="1:39" ht="13.7" customHeight="1" x14ac:dyDescent="0.2">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30"/>
      <c r="AG18" s="30"/>
      <c r="AH18" s="30"/>
      <c r="AI18" s="30"/>
      <c r="AJ18" s="30"/>
      <c r="AK18" s="30"/>
      <c r="AL18" s="138"/>
      <c r="AM18" s="29"/>
    </row>
    <row r="19" spans="1:39" ht="57.75" customHeight="1" x14ac:dyDescent="0.2">
      <c r="A19" s="154" t="s">
        <v>8</v>
      </c>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row>
    <row r="20" spans="1:39" ht="13.7" customHeight="1"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138"/>
      <c r="AM20" s="29"/>
    </row>
    <row r="21" spans="1:39" ht="29.25" customHeight="1" x14ac:dyDescent="0.2">
      <c r="A21" s="162" t="s">
        <v>9</v>
      </c>
      <c r="B21" s="162"/>
      <c r="C21" s="162"/>
      <c r="D21" s="162"/>
      <c r="E21" s="138"/>
      <c r="F21" s="163" t="s">
        <v>10</v>
      </c>
      <c r="G21" s="163"/>
      <c r="H21" s="163"/>
      <c r="I21" s="138"/>
      <c r="J21" s="154" t="s">
        <v>11</v>
      </c>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row>
    <row r="22" spans="1:39" ht="22.5" customHeight="1" x14ac:dyDescent="0.2">
      <c r="A22" s="138"/>
      <c r="B22" s="138"/>
      <c r="C22" s="138"/>
      <c r="D22" s="138"/>
      <c r="E22" s="138"/>
      <c r="F22" s="163" t="s">
        <v>12</v>
      </c>
      <c r="G22" s="163"/>
      <c r="H22" s="163"/>
      <c r="I22" s="138"/>
      <c r="J22" s="154" t="s">
        <v>13</v>
      </c>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row>
    <row r="23" spans="1:39" ht="28.5" customHeight="1" x14ac:dyDescent="0.2">
      <c r="A23" s="138"/>
      <c r="B23" s="138"/>
      <c r="C23" s="138"/>
      <c r="D23" s="138"/>
      <c r="E23" s="138"/>
      <c r="F23" s="157" t="s">
        <v>10</v>
      </c>
      <c r="G23" s="157"/>
      <c r="H23" s="157"/>
      <c r="I23" s="138"/>
      <c r="J23" s="154" t="s">
        <v>14</v>
      </c>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row>
    <row r="24" spans="1:39" ht="22.5" customHeight="1" x14ac:dyDescent="0.2">
      <c r="A24" s="30"/>
      <c r="B24" s="138"/>
      <c r="C24" s="138"/>
      <c r="D24" s="138"/>
      <c r="E24" s="138"/>
      <c r="F24" s="157" t="s">
        <v>12</v>
      </c>
      <c r="G24" s="157"/>
      <c r="H24" s="157"/>
      <c r="I24" s="28"/>
      <c r="J24" s="154" t="s">
        <v>15</v>
      </c>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row>
    <row r="25" spans="1:39" ht="30.75" customHeight="1" x14ac:dyDescent="0.2">
      <c r="A25" s="138"/>
      <c r="B25" s="138"/>
      <c r="C25" s="138"/>
      <c r="D25" s="138"/>
      <c r="E25" s="138"/>
      <c r="F25" s="155" t="s">
        <v>10</v>
      </c>
      <c r="G25" s="155"/>
      <c r="H25" s="155"/>
      <c r="I25" s="138"/>
      <c r="J25" s="154" t="s">
        <v>16</v>
      </c>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row>
    <row r="26" spans="1:39" ht="27" customHeight="1" x14ac:dyDescent="0.2">
      <c r="A26" s="138"/>
      <c r="B26" s="138"/>
      <c r="C26" s="138"/>
      <c r="D26" s="138"/>
      <c r="E26" s="138"/>
      <c r="F26" s="155" t="s">
        <v>17</v>
      </c>
      <c r="G26" s="155"/>
      <c r="H26" s="155"/>
      <c r="I26" s="138"/>
      <c r="J26" s="154" t="s">
        <v>18</v>
      </c>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row>
    <row r="27" spans="1:39" ht="22.5" customHeight="1" x14ac:dyDescent="0.2">
      <c r="A27" s="138"/>
      <c r="B27" s="138"/>
      <c r="C27" s="138"/>
      <c r="D27" s="138"/>
      <c r="E27" s="138"/>
      <c r="F27" s="156" t="s">
        <v>10</v>
      </c>
      <c r="G27" s="156"/>
      <c r="H27" s="156"/>
      <c r="I27" s="138"/>
      <c r="J27" s="154" t="s">
        <v>19</v>
      </c>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row>
    <row r="28" spans="1:39" ht="13.7"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row>
    <row r="29" spans="1:39" ht="13.7"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39" ht="13.7"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39" ht="13.7"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row>
    <row r="32" spans="1:39" ht="13.7"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row>
    <row r="33" spans="1:38" ht="13.7"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row>
    <row r="34" spans="1:38" ht="13.7"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3.7"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row>
    <row r="36" spans="1:38" ht="13.7"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38" ht="13.7"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row>
    <row r="38" spans="1:38" ht="13.7"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ht="13.7"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row>
    <row r="40" spans="1:38" ht="13.7"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row>
    <row r="41" spans="1:38" ht="13.7"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row r="42" spans="1:38" ht="13.7"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ht="13.7" customHeight="1" x14ac:dyDescent="0.2">
      <c r="A43" s="19"/>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ht="13.7" customHeight="1" x14ac:dyDescent="0.2">
      <c r="A44" s="19"/>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ht="13.7"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row>
    <row r="46" spans="1:38" ht="13.7"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ht="13.7"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38" ht="13.7"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9" ht="13.7"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row>
    <row r="50" spans="1:39" ht="13.7"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9" ht="13.7"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row>
    <row r="52" spans="1:39" ht="13.7"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9" ht="13.7"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9" ht="13.7"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row>
    <row r="55" spans="1:39" ht="13.7"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9" ht="13.7"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row>
    <row r="57" spans="1:39" ht="13.7"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row>
    <row r="58" spans="1:39" ht="13.7"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row>
    <row r="59" spans="1:39" ht="13.7"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1:39" ht="13.7"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row>
    <row r="61" spans="1:39" ht="13.7"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row>
    <row r="62" spans="1:39" ht="13.7"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row>
    <row r="63" spans="1:39" ht="13.7" customHeight="1" x14ac:dyDescent="0.2">
      <c r="A63" s="17" t="str">
        <f>'Front &amp; Preliminaries'!A133</f>
        <v>IOGP S-711D Version 0.1</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59"/>
      <c r="AG63" s="159"/>
      <c r="AH63" s="159"/>
      <c r="AI63" s="159"/>
      <c r="AJ63" s="159"/>
      <c r="AK63" s="159"/>
      <c r="AL63" s="159"/>
      <c r="AM63" s="159"/>
    </row>
    <row r="64" spans="1:39" ht="13.7"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row>
  </sheetData>
  <mergeCells count="26">
    <mergeCell ref="AF63:AM63"/>
    <mergeCell ref="A6:AM6"/>
    <mergeCell ref="A8:AM8"/>
    <mergeCell ref="A11:AM11"/>
    <mergeCell ref="A13:AM13"/>
    <mergeCell ref="A9:AM9"/>
    <mergeCell ref="A17:AM17"/>
    <mergeCell ref="A19:AM19"/>
    <mergeCell ref="A21:D21"/>
    <mergeCell ref="F21:H21"/>
    <mergeCell ref="F22:H22"/>
    <mergeCell ref="J21:AM21"/>
    <mergeCell ref="A2:AM2"/>
    <mergeCell ref="J25:AM25"/>
    <mergeCell ref="J26:AM26"/>
    <mergeCell ref="J27:AM27"/>
    <mergeCell ref="J22:AM22"/>
    <mergeCell ref="J24:AM24"/>
    <mergeCell ref="F25:H25"/>
    <mergeCell ref="F26:H26"/>
    <mergeCell ref="F27:H27"/>
    <mergeCell ref="F23:H23"/>
    <mergeCell ref="F24:H24"/>
    <mergeCell ref="J23:AM23"/>
    <mergeCell ref="A15:AM15"/>
    <mergeCell ref="A3:AM3"/>
  </mergeCells>
  <printOptions horizontalCentered="1" verticalCentered="1"/>
  <pageMargins left="0.39370078740157483" right="0.59055118110236227" top="0.59055118110236227" bottom="0.59055118110236227" header="0.39370078740157483" footer="0.3937007874015748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1:V541"/>
  <sheetViews>
    <sheetView showGridLines="0" tabSelected="1" view="pageBreakPreview" zoomScaleNormal="100" zoomScaleSheetLayoutView="100" workbookViewId="0"/>
  </sheetViews>
  <sheetFormatPr defaultColWidth="8.28515625" defaultRowHeight="12.75" x14ac:dyDescent="0.2"/>
  <cols>
    <col min="1" max="15" width="5.28515625" style="15" customWidth="1"/>
    <col min="16" max="16" width="15.7109375" style="15" customWidth="1"/>
    <col min="17" max="17" width="1.42578125" style="15" customWidth="1"/>
    <col min="18" max="18" width="11.7109375" style="15" customWidth="1"/>
    <col min="19" max="19" width="5.28515625" style="11" customWidth="1"/>
    <col min="20" max="22" width="5" style="15" customWidth="1"/>
    <col min="23" max="23" width="7.140625" style="15" customWidth="1"/>
    <col min="24" max="26" width="5" style="15" customWidth="1"/>
    <col min="27" max="16384" width="8.28515625" style="15"/>
  </cols>
  <sheetData>
    <row r="1" spans="1:22" ht="13.35" customHeight="1" x14ac:dyDescent="0.2"/>
    <row r="2" spans="1:22" ht="13.35" customHeight="1" x14ac:dyDescent="0.2">
      <c r="A2" s="66"/>
      <c r="B2" s="66"/>
      <c r="C2" s="66"/>
      <c r="D2" s="66"/>
      <c r="E2" s="66"/>
      <c r="F2" s="66"/>
      <c r="G2" s="66"/>
      <c r="H2" s="66"/>
      <c r="U2" s="2"/>
      <c r="V2" s="2"/>
    </row>
    <row r="3" spans="1:22" ht="13.35" customHeight="1" x14ac:dyDescent="0.2">
      <c r="P3" s="68" t="s">
        <v>20</v>
      </c>
      <c r="Q3" s="174"/>
      <c r="R3" s="88" t="s">
        <v>21</v>
      </c>
      <c r="S3" s="70"/>
      <c r="T3" s="2"/>
      <c r="U3" s="2"/>
      <c r="V3" s="2"/>
    </row>
    <row r="4" spans="1:22" ht="21.75" x14ac:dyDescent="0.3">
      <c r="P4" s="69" t="s">
        <v>22</v>
      </c>
      <c r="Q4" s="174"/>
      <c r="R4" s="50">
        <v>2020</v>
      </c>
      <c r="S4" s="71"/>
    </row>
    <row r="18" spans="2:2" ht="39.950000000000003" customHeight="1" x14ac:dyDescent="0.5">
      <c r="B18" s="56" t="s">
        <v>53</v>
      </c>
    </row>
    <row r="19" spans="2:2" ht="39.950000000000003" customHeight="1" x14ac:dyDescent="0.5">
      <c r="B19" s="56" t="str">
        <f>Guidance!A3</f>
        <v>Diesel Engines</v>
      </c>
    </row>
    <row r="20" spans="2:2" ht="39.950000000000003" customHeight="1" x14ac:dyDescent="0.5">
      <c r="B20" s="64"/>
    </row>
    <row r="36" ht="9.75" customHeight="1" x14ac:dyDescent="0.2"/>
    <row r="65" spans="2:18" ht="12.75" customHeight="1" x14ac:dyDescent="0.2"/>
    <row r="66" spans="2:18" ht="12.75" customHeight="1" x14ac:dyDescent="0.2"/>
    <row r="67" spans="2:18" ht="16.7" customHeight="1" x14ac:dyDescent="0.2">
      <c r="B67" s="55" t="s">
        <v>23</v>
      </c>
      <c r="C67" s="47"/>
      <c r="D67" s="47"/>
      <c r="E67" s="47"/>
      <c r="F67" s="47"/>
      <c r="G67" s="47"/>
      <c r="H67" s="47"/>
      <c r="I67" s="47"/>
      <c r="J67" s="47"/>
      <c r="K67" s="47"/>
      <c r="L67" s="47"/>
      <c r="M67" s="47"/>
      <c r="N67" s="47"/>
      <c r="O67" s="47"/>
      <c r="P67" s="47"/>
      <c r="Q67" s="47"/>
      <c r="R67" s="47"/>
    </row>
    <row r="68" spans="2:18" ht="18.600000000000001" customHeight="1" x14ac:dyDescent="0.2">
      <c r="B68" s="51" t="s">
        <v>24</v>
      </c>
      <c r="C68" s="52"/>
      <c r="D68" s="52"/>
      <c r="E68" s="53"/>
      <c r="F68" s="51" t="s">
        <v>25</v>
      </c>
      <c r="G68" s="52"/>
      <c r="H68" s="52"/>
      <c r="I68" s="52"/>
      <c r="J68" s="53"/>
      <c r="K68" s="51" t="s">
        <v>26</v>
      </c>
      <c r="L68" s="52"/>
      <c r="M68" s="52"/>
      <c r="N68" s="52"/>
      <c r="O68" s="52"/>
      <c r="P68" s="52"/>
      <c r="Q68" s="52"/>
      <c r="R68" s="52"/>
    </row>
    <row r="69" spans="2:18" ht="24.6" customHeight="1" x14ac:dyDescent="0.2">
      <c r="B69" s="146">
        <v>0.1</v>
      </c>
      <c r="C69" s="147"/>
      <c r="D69" s="147"/>
      <c r="E69" s="148"/>
      <c r="F69" s="176" t="s">
        <v>27</v>
      </c>
      <c r="G69" s="176"/>
      <c r="H69" s="176"/>
      <c r="I69" s="149"/>
      <c r="J69" s="148"/>
      <c r="K69" s="150" t="s">
        <v>28</v>
      </c>
      <c r="L69" s="149"/>
      <c r="M69" s="147"/>
      <c r="N69" s="54"/>
      <c r="O69" s="54"/>
      <c r="P69" s="54"/>
      <c r="Q69" s="54"/>
      <c r="R69" s="54"/>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13" t="s">
        <v>29</v>
      </c>
    </row>
    <row r="86" spans="2:6" ht="12.75" customHeight="1" x14ac:dyDescent="0.2">
      <c r="B86" s="9"/>
    </row>
    <row r="87" spans="2:6" ht="15" customHeight="1" x14ac:dyDescent="0.2">
      <c r="B87" s="8" t="s">
        <v>30</v>
      </c>
    </row>
    <row r="88" spans="2:6" ht="15" customHeight="1" x14ac:dyDescent="0.2">
      <c r="B88" s="8" t="s">
        <v>31</v>
      </c>
    </row>
    <row r="89" spans="2:6" ht="15" customHeight="1" x14ac:dyDescent="0.2">
      <c r="B89" s="8" t="s">
        <v>32</v>
      </c>
    </row>
    <row r="90" spans="2:6" ht="12.75" customHeight="1" x14ac:dyDescent="0.2">
      <c r="B90" s="5"/>
      <c r="F90" s="14"/>
    </row>
    <row r="91" spans="2:6" ht="12.75" customHeight="1" x14ac:dyDescent="0.2">
      <c r="B91" s="5"/>
      <c r="F91" s="14"/>
    </row>
    <row r="92" spans="2:6" ht="12.75" customHeight="1" x14ac:dyDescent="0.2">
      <c r="B92" s="5"/>
      <c r="F92" s="14"/>
    </row>
    <row r="93" spans="2:6" ht="12.75" customHeight="1" x14ac:dyDescent="0.2">
      <c r="B93" s="5"/>
      <c r="F93" s="14"/>
    </row>
    <row r="94" spans="2:6" ht="12.75" customHeight="1" x14ac:dyDescent="0.2">
      <c r="B94" s="5"/>
      <c r="F94" s="14"/>
    </row>
    <row r="95" spans="2:6" ht="12.75" customHeight="1" x14ac:dyDescent="0.2">
      <c r="B95" s="5"/>
      <c r="F95" s="14"/>
    </row>
    <row r="96" spans="2:6" ht="12.75" customHeight="1" x14ac:dyDescent="0.2">
      <c r="B96" s="5"/>
      <c r="F96" s="14"/>
    </row>
    <row r="97" spans="2:6" ht="12.75" customHeight="1" x14ac:dyDescent="0.2">
      <c r="B97" s="5"/>
      <c r="F97" s="14"/>
    </row>
    <row r="98" spans="2:6" ht="12.75" customHeight="1" x14ac:dyDescent="0.2">
      <c r="B98" s="5"/>
      <c r="F98" s="14"/>
    </row>
    <row r="99" spans="2:6" ht="12.75" customHeight="1" x14ac:dyDescent="0.2">
      <c r="B99" s="5"/>
      <c r="F99" s="14"/>
    </row>
    <row r="100" spans="2:6" ht="12.75" customHeight="1" x14ac:dyDescent="0.2">
      <c r="B100" s="5"/>
      <c r="F100" s="14"/>
    </row>
    <row r="101" spans="2:6" ht="12.75" customHeight="1" x14ac:dyDescent="0.2">
      <c r="B101" s="5"/>
      <c r="F101" s="14"/>
    </row>
    <row r="102" spans="2:6" ht="12.75" customHeight="1" x14ac:dyDescent="0.2">
      <c r="B102" s="5"/>
      <c r="F102" s="14"/>
    </row>
    <row r="103" spans="2:6" ht="12.75" customHeight="1" x14ac:dyDescent="0.2">
      <c r="B103" s="5"/>
      <c r="F103" s="14"/>
    </row>
    <row r="104" spans="2:6" ht="12.75" customHeight="1" x14ac:dyDescent="0.2">
      <c r="B104" s="5"/>
      <c r="F104" s="14"/>
    </row>
    <row r="105" spans="2:6" ht="12.75" customHeight="1" x14ac:dyDescent="0.2">
      <c r="B105" s="5"/>
    </row>
    <row r="106" spans="2:6" ht="12.75" customHeight="1" x14ac:dyDescent="0.2">
      <c r="B106" s="7" t="s">
        <v>33</v>
      </c>
    </row>
    <row r="107" spans="2:6" ht="12.75" customHeight="1" x14ac:dyDescent="0.2">
      <c r="B107" s="6" t="s">
        <v>34</v>
      </c>
    </row>
    <row r="108" spans="2:6" ht="12.75" customHeight="1" x14ac:dyDescent="0.2">
      <c r="B108" s="6" t="s">
        <v>35</v>
      </c>
    </row>
    <row r="109" spans="2:6" ht="12.75" customHeight="1" x14ac:dyDescent="0.2">
      <c r="B109" s="6" t="s">
        <v>36</v>
      </c>
    </row>
    <row r="110" spans="2:6" ht="12.75" customHeight="1" x14ac:dyDescent="0.2">
      <c r="B110" s="6" t="s">
        <v>37</v>
      </c>
    </row>
    <row r="111" spans="2:6" ht="12.75" customHeight="1" x14ac:dyDescent="0.2">
      <c r="B111" s="6" t="s">
        <v>38</v>
      </c>
    </row>
    <row r="112" spans="2:6" ht="12.75" customHeight="1" x14ac:dyDescent="0.2">
      <c r="B112" s="6" t="s">
        <v>39</v>
      </c>
    </row>
    <row r="113" spans="2:2" ht="12.75" customHeight="1" x14ac:dyDescent="0.2">
      <c r="B113" s="6" t="s">
        <v>40</v>
      </c>
    </row>
    <row r="114" spans="2:2" ht="12.75" customHeight="1" x14ac:dyDescent="0.2">
      <c r="B114" s="6" t="s">
        <v>41</v>
      </c>
    </row>
    <row r="115" spans="2:2" ht="12.75" customHeight="1" x14ac:dyDescent="0.2">
      <c r="B115" s="6" t="s">
        <v>42</v>
      </c>
    </row>
    <row r="116" spans="2:2" ht="12.75" customHeight="1" x14ac:dyDescent="0.2">
      <c r="B116" s="6" t="s">
        <v>43</v>
      </c>
    </row>
    <row r="117" spans="2:2" ht="12.75" customHeight="1" x14ac:dyDescent="0.2">
      <c r="B117" s="6"/>
    </row>
    <row r="118" spans="2:2" ht="12.75" customHeight="1" x14ac:dyDescent="0.2">
      <c r="B118" s="7" t="s">
        <v>44</v>
      </c>
    </row>
    <row r="119" spans="2:2" ht="12.75" customHeight="1" x14ac:dyDescent="0.2">
      <c r="B119" s="6" t="s">
        <v>45</v>
      </c>
    </row>
    <row r="120" spans="2:2" ht="12.75" customHeight="1" x14ac:dyDescent="0.2">
      <c r="B120" s="6" t="s">
        <v>46</v>
      </c>
    </row>
    <row r="121" spans="2:2" ht="12.75" customHeight="1" x14ac:dyDescent="0.2">
      <c r="B121" s="6" t="s">
        <v>47</v>
      </c>
    </row>
    <row r="122" spans="2:2" ht="12.75" customHeight="1" x14ac:dyDescent="0.2">
      <c r="B122" s="6" t="s">
        <v>48</v>
      </c>
    </row>
    <row r="123" spans="2:2" ht="12.75" customHeight="1" x14ac:dyDescent="0.2">
      <c r="B123" s="6" t="s">
        <v>49</v>
      </c>
    </row>
    <row r="124" spans="2:2" ht="12.75" customHeight="1" x14ac:dyDescent="0.2">
      <c r="B124" s="6" t="s">
        <v>50</v>
      </c>
    </row>
    <row r="125" spans="2:2" ht="12.75" customHeight="1" x14ac:dyDescent="0.2">
      <c r="B125" s="6" t="s">
        <v>51</v>
      </c>
    </row>
    <row r="126" spans="2:2" ht="12.75" customHeight="1" x14ac:dyDescent="0.2">
      <c r="B126" s="6"/>
    </row>
    <row r="127" spans="2:2" ht="12.75" customHeight="1" x14ac:dyDescent="0.2">
      <c r="B127" s="6"/>
    </row>
    <row r="128" spans="2:2" ht="12.75" customHeight="1" x14ac:dyDescent="0.2">
      <c r="B128" s="6"/>
    </row>
    <row r="129" spans="1:19" ht="12.75" customHeight="1" x14ac:dyDescent="0.2">
      <c r="B129" s="6"/>
    </row>
    <row r="130" spans="1:19" ht="12.75" customHeight="1" x14ac:dyDescent="0.2">
      <c r="B130" s="6"/>
    </row>
    <row r="131" spans="1:19" ht="12.75" customHeight="1" x14ac:dyDescent="0.2">
      <c r="B131" s="6"/>
    </row>
    <row r="132" spans="1:19" ht="12.75" customHeight="1" x14ac:dyDescent="0.2">
      <c r="B132" s="6"/>
    </row>
    <row r="133" spans="1:19" ht="12.75" customHeight="1" x14ac:dyDescent="0.2">
      <c r="A133" s="26" t="str">
        <f>CONCATENATE("IOGP ",P4," Version ",B69)</f>
        <v>IOGP S-711D Version 0.1</v>
      </c>
    </row>
    <row r="134" spans="1:19" ht="35.1" customHeight="1" x14ac:dyDescent="0.2">
      <c r="B134" s="22"/>
      <c r="C134" s="22"/>
      <c r="D134" s="22"/>
      <c r="E134" s="22"/>
      <c r="F134" s="22"/>
      <c r="G134" s="22"/>
      <c r="H134" s="22"/>
      <c r="I134" s="22"/>
      <c r="J134" s="22"/>
      <c r="K134" s="22"/>
      <c r="L134" s="22"/>
      <c r="M134" s="22"/>
      <c r="N134" s="22"/>
      <c r="O134" s="22"/>
      <c r="P134" s="22"/>
      <c r="Q134" s="22"/>
      <c r="R134" s="22"/>
      <c r="S134" s="72"/>
    </row>
    <row r="135" spans="1:19" ht="20.100000000000001" customHeight="1" x14ac:dyDescent="0.2">
      <c r="A135" s="169" t="s">
        <v>53</v>
      </c>
      <c r="B135" s="169"/>
      <c r="C135" s="169"/>
      <c r="D135" s="169"/>
      <c r="E135" s="169"/>
      <c r="F135" s="169"/>
      <c r="G135" s="169"/>
      <c r="H135" s="169"/>
      <c r="I135" s="169"/>
      <c r="J135" s="169"/>
      <c r="K135" s="169"/>
      <c r="L135" s="169"/>
      <c r="M135" s="169"/>
      <c r="N135" s="169"/>
      <c r="O135" s="169"/>
      <c r="P135" s="169"/>
      <c r="Q135" s="169"/>
      <c r="R135" s="169"/>
      <c r="S135" s="169"/>
    </row>
    <row r="136" spans="1:19" ht="20.100000000000001" customHeight="1" x14ac:dyDescent="0.2">
      <c r="A136" s="170" t="str">
        <f>Guidance!A3</f>
        <v>Diesel Engines</v>
      </c>
      <c r="B136" s="170"/>
      <c r="C136" s="170"/>
      <c r="D136" s="170"/>
      <c r="E136" s="170"/>
      <c r="F136" s="170"/>
      <c r="G136" s="170"/>
      <c r="H136" s="170"/>
      <c r="I136" s="170"/>
      <c r="J136" s="170"/>
      <c r="K136" s="170"/>
      <c r="L136" s="170"/>
      <c r="M136" s="170"/>
      <c r="N136" s="170"/>
      <c r="O136" s="170"/>
      <c r="P136" s="170"/>
      <c r="Q136" s="170"/>
      <c r="R136" s="170"/>
      <c r="S136" s="170"/>
    </row>
    <row r="137" spans="1:19" ht="20.100000000000001" customHeight="1" x14ac:dyDescent="0.2">
      <c r="A137" s="165"/>
      <c r="B137" s="165"/>
      <c r="C137" s="165"/>
      <c r="D137" s="165"/>
      <c r="E137" s="165"/>
      <c r="F137" s="165"/>
      <c r="G137" s="165"/>
      <c r="H137" s="165"/>
      <c r="I137" s="165"/>
      <c r="J137" s="165"/>
      <c r="K137" s="165"/>
      <c r="L137" s="165"/>
      <c r="M137" s="165"/>
      <c r="N137" s="165"/>
      <c r="O137" s="165"/>
      <c r="P137" s="165"/>
      <c r="Q137" s="165"/>
      <c r="R137" s="165"/>
      <c r="S137" s="165"/>
    </row>
    <row r="138" spans="1:19" ht="20.100000000000001" customHeight="1" x14ac:dyDescent="0.2">
      <c r="A138" s="140"/>
      <c r="B138" s="140"/>
      <c r="C138" s="140"/>
      <c r="D138" s="140"/>
      <c r="E138" s="140"/>
      <c r="F138" s="140"/>
      <c r="G138" s="140"/>
      <c r="H138" s="140"/>
      <c r="I138" s="140"/>
      <c r="J138" s="140"/>
      <c r="K138" s="140"/>
      <c r="L138" s="140"/>
      <c r="M138" s="140"/>
      <c r="N138" s="140"/>
      <c r="O138" s="140"/>
      <c r="P138" s="140"/>
      <c r="Q138" s="140"/>
      <c r="R138" s="140"/>
      <c r="S138" s="73"/>
    </row>
    <row r="139" spans="1:19" ht="12.2" customHeight="1" x14ac:dyDescent="0.2">
      <c r="A139" s="21"/>
      <c r="B139" s="23"/>
      <c r="C139" s="23"/>
      <c r="D139" s="23"/>
      <c r="E139" s="23"/>
      <c r="F139" s="23"/>
      <c r="G139" s="23"/>
      <c r="H139" s="23"/>
      <c r="I139" s="23"/>
      <c r="J139" s="23"/>
      <c r="K139" s="23"/>
      <c r="L139" s="23"/>
      <c r="M139" s="23"/>
      <c r="N139" s="23"/>
      <c r="O139" s="23"/>
      <c r="P139" s="23"/>
      <c r="Q139" s="23"/>
      <c r="R139" s="23"/>
    </row>
    <row r="140" spans="1:19" ht="12.2" customHeight="1" x14ac:dyDescent="0.2">
      <c r="A140" s="166" t="s">
        <v>52</v>
      </c>
      <c r="B140" s="166"/>
      <c r="C140" s="166"/>
      <c r="D140" s="166"/>
      <c r="E140" s="166"/>
      <c r="F140" s="166"/>
      <c r="G140" s="166"/>
      <c r="H140" s="166"/>
      <c r="I140" s="166"/>
      <c r="J140" s="166"/>
      <c r="K140" s="166"/>
      <c r="L140" s="166"/>
      <c r="M140" s="166"/>
      <c r="N140" s="166"/>
      <c r="O140" s="166"/>
      <c r="P140" s="166"/>
      <c r="Q140" s="166"/>
      <c r="R140" s="166"/>
      <c r="S140" s="166"/>
    </row>
    <row r="141" spans="1:19" ht="12.2" customHeight="1" x14ac:dyDescent="0.2">
      <c r="A141" s="140"/>
      <c r="B141" s="140"/>
      <c r="C141" s="140"/>
      <c r="D141" s="140"/>
      <c r="E141" s="140"/>
      <c r="F141" s="140"/>
      <c r="G141" s="140"/>
      <c r="H141" s="140"/>
      <c r="I141" s="140"/>
      <c r="J141" s="140"/>
      <c r="K141" s="140"/>
      <c r="L141" s="140"/>
      <c r="M141" s="140"/>
      <c r="N141" s="140"/>
      <c r="O141" s="140"/>
      <c r="P141" s="140"/>
      <c r="Q141" s="140"/>
      <c r="R141" s="140"/>
      <c r="S141" s="73"/>
    </row>
    <row r="142" spans="1:19" ht="12.2" customHeight="1" x14ac:dyDescent="0.2">
      <c r="A142" s="21"/>
      <c r="B142" s="23"/>
      <c r="C142" s="23"/>
      <c r="D142" s="23"/>
      <c r="E142" s="23"/>
      <c r="F142" s="23"/>
      <c r="G142" s="23"/>
      <c r="H142" s="23"/>
      <c r="I142" s="23"/>
      <c r="J142" s="23"/>
      <c r="K142" s="23"/>
      <c r="L142" s="23"/>
      <c r="M142" s="23"/>
      <c r="N142" s="23"/>
      <c r="O142" s="23"/>
      <c r="P142" s="23"/>
      <c r="Q142" s="23"/>
      <c r="R142" s="23"/>
    </row>
    <row r="143" spans="1:19" ht="88.5" customHeight="1" x14ac:dyDescent="0.2">
      <c r="B143" s="194" t="s">
        <v>762</v>
      </c>
      <c r="C143" s="175"/>
      <c r="D143" s="175"/>
      <c r="E143" s="175"/>
      <c r="F143" s="175"/>
      <c r="G143" s="175"/>
      <c r="H143" s="175"/>
      <c r="I143" s="175"/>
      <c r="J143" s="175"/>
      <c r="K143" s="175"/>
      <c r="L143" s="175"/>
      <c r="M143" s="175"/>
      <c r="N143" s="175"/>
      <c r="O143" s="175"/>
      <c r="P143" s="175"/>
      <c r="Q143" s="175"/>
      <c r="R143" s="175"/>
      <c r="S143" s="67"/>
    </row>
    <row r="144" spans="1:19" ht="12.2" customHeight="1" x14ac:dyDescent="0.2">
      <c r="A144" s="24"/>
      <c r="B144" s="151"/>
      <c r="C144" s="151"/>
      <c r="D144" s="151"/>
      <c r="E144" s="151"/>
      <c r="F144" s="151"/>
      <c r="G144" s="151"/>
      <c r="H144" s="151"/>
      <c r="I144" s="151"/>
      <c r="J144" s="151"/>
      <c r="K144" s="151"/>
      <c r="L144" s="151"/>
      <c r="M144" s="151"/>
      <c r="N144" s="151"/>
      <c r="O144" s="151"/>
      <c r="P144" s="151"/>
      <c r="Q144" s="151"/>
      <c r="R144" s="151"/>
      <c r="S144" s="74"/>
    </row>
    <row r="145" spans="1:20" ht="91.5" customHeight="1" x14ac:dyDescent="0.2">
      <c r="B145" s="194" t="s">
        <v>763</v>
      </c>
      <c r="C145" s="175"/>
      <c r="D145" s="175"/>
      <c r="E145" s="175"/>
      <c r="F145" s="175"/>
      <c r="G145" s="175"/>
      <c r="H145" s="175"/>
      <c r="I145" s="175"/>
      <c r="J145" s="175"/>
      <c r="K145" s="175"/>
      <c r="L145" s="175"/>
      <c r="M145" s="175"/>
      <c r="N145" s="175"/>
      <c r="O145" s="175"/>
      <c r="P145" s="175"/>
      <c r="Q145" s="175"/>
      <c r="R145" s="175"/>
      <c r="S145" s="67"/>
      <c r="T145" s="23"/>
    </row>
    <row r="146" spans="1:20" ht="12.2" customHeight="1" x14ac:dyDescent="0.2">
      <c r="A146" s="24"/>
      <c r="B146" s="151"/>
      <c r="C146" s="151"/>
      <c r="D146" s="151"/>
      <c r="E146" s="151"/>
      <c r="F146" s="151"/>
      <c r="G146" s="151"/>
      <c r="H146" s="151"/>
      <c r="I146" s="151"/>
      <c r="J146" s="151"/>
      <c r="K146" s="151"/>
      <c r="L146" s="151"/>
      <c r="M146" s="151"/>
      <c r="N146" s="151"/>
      <c r="O146" s="151"/>
      <c r="P146" s="151"/>
      <c r="Q146" s="151"/>
      <c r="R146" s="151"/>
      <c r="S146" s="74"/>
    </row>
    <row r="147" spans="1:20" ht="30" customHeight="1" x14ac:dyDescent="0.2">
      <c r="B147" s="194" t="s">
        <v>764</v>
      </c>
      <c r="C147" s="175"/>
      <c r="D147" s="175"/>
      <c r="E147" s="175"/>
      <c r="F147" s="175"/>
      <c r="G147" s="175"/>
      <c r="H147" s="175"/>
      <c r="I147" s="175"/>
      <c r="J147" s="175"/>
      <c r="K147" s="175"/>
      <c r="L147" s="175"/>
      <c r="M147" s="175"/>
      <c r="N147" s="175"/>
      <c r="O147" s="175"/>
      <c r="P147" s="175"/>
      <c r="Q147" s="175"/>
      <c r="R147" s="175"/>
      <c r="S147" s="67"/>
    </row>
    <row r="148" spans="1:20" ht="12.2" customHeight="1" x14ac:dyDescent="0.2">
      <c r="B148" s="152"/>
      <c r="C148" s="151"/>
      <c r="D148" s="151"/>
      <c r="E148" s="151"/>
      <c r="F148" s="151"/>
      <c r="G148" s="151"/>
      <c r="H148" s="151"/>
      <c r="I148" s="151"/>
      <c r="J148" s="151"/>
      <c r="K148" s="151"/>
      <c r="L148" s="151"/>
      <c r="M148" s="151"/>
      <c r="N148" s="151"/>
      <c r="O148" s="151"/>
      <c r="P148" s="151"/>
      <c r="Q148" s="151"/>
      <c r="R148" s="151"/>
      <c r="S148" s="74"/>
    </row>
    <row r="149" spans="1:20" ht="24" customHeight="1" x14ac:dyDescent="0.2">
      <c r="B149" s="195" t="s">
        <v>765</v>
      </c>
      <c r="C149" s="179"/>
      <c r="D149" s="179"/>
      <c r="E149" s="179"/>
      <c r="F149" s="179"/>
      <c r="G149" s="179"/>
      <c r="H149" s="179"/>
      <c r="I149" s="179"/>
      <c r="J149" s="179"/>
      <c r="K149" s="179"/>
      <c r="L149" s="179"/>
      <c r="M149" s="179"/>
      <c r="N149" s="179"/>
      <c r="O149" s="179"/>
      <c r="P149" s="179"/>
      <c r="Q149" s="179"/>
      <c r="R149" s="179"/>
      <c r="S149" s="75"/>
    </row>
    <row r="150" spans="1:20" ht="12.2" customHeight="1" x14ac:dyDescent="0.2">
      <c r="A150" s="21"/>
      <c r="B150" s="1"/>
      <c r="C150" s="1"/>
      <c r="D150" s="1"/>
      <c r="E150" s="1"/>
      <c r="F150" s="1"/>
      <c r="G150" s="1"/>
      <c r="H150" s="1"/>
      <c r="I150" s="1"/>
      <c r="J150" s="1"/>
      <c r="K150" s="1"/>
      <c r="L150" s="1"/>
      <c r="M150" s="1"/>
      <c r="N150" s="1"/>
      <c r="O150" s="1"/>
      <c r="P150" s="1"/>
      <c r="Q150" s="1"/>
      <c r="R150" s="1"/>
      <c r="S150" s="76"/>
    </row>
    <row r="151" spans="1:20" ht="54" customHeight="1" x14ac:dyDescent="0.2">
      <c r="A151" s="177"/>
      <c r="B151" s="177"/>
      <c r="C151" s="177"/>
      <c r="D151" s="177"/>
      <c r="E151" s="177"/>
      <c r="F151" s="177"/>
      <c r="G151" s="177"/>
      <c r="H151" s="177"/>
      <c r="I151" s="177"/>
      <c r="J151" s="177"/>
      <c r="K151" s="177"/>
      <c r="L151" s="177"/>
      <c r="M151" s="177"/>
      <c r="N151" s="177"/>
      <c r="O151" s="177"/>
      <c r="P151" s="177"/>
      <c r="Q151" s="177"/>
      <c r="R151" s="177"/>
      <c r="S151" s="177"/>
    </row>
    <row r="152" spans="1:20" ht="15.75" customHeight="1" x14ac:dyDescent="0.2">
      <c r="A152" s="139"/>
      <c r="B152" s="139"/>
      <c r="C152" s="139"/>
      <c r="D152" s="139"/>
      <c r="E152" s="139"/>
      <c r="F152" s="139"/>
      <c r="G152" s="139"/>
      <c r="H152" s="139"/>
      <c r="I152" s="139"/>
      <c r="J152" s="139"/>
      <c r="K152" s="139"/>
      <c r="L152" s="139"/>
      <c r="M152" s="139"/>
      <c r="N152" s="139"/>
      <c r="O152" s="139"/>
      <c r="P152" s="139"/>
      <c r="Q152" s="139"/>
      <c r="R152" s="139"/>
      <c r="S152" s="77"/>
    </row>
    <row r="153" spans="1:20" ht="12.2" customHeight="1" x14ac:dyDescent="0.2">
      <c r="B153" s="177"/>
      <c r="C153" s="177"/>
      <c r="D153" s="177"/>
      <c r="E153" s="177"/>
      <c r="F153" s="177"/>
      <c r="G153" s="177"/>
      <c r="H153" s="177"/>
      <c r="I153" s="177"/>
      <c r="J153" s="177"/>
      <c r="K153" s="177"/>
      <c r="L153" s="177"/>
      <c r="M153" s="177"/>
      <c r="N153" s="177"/>
      <c r="O153" s="177"/>
      <c r="P153" s="177"/>
      <c r="Q153" s="177"/>
      <c r="R153" s="177"/>
      <c r="S153" s="177"/>
    </row>
    <row r="154" spans="1:20" ht="12.2" customHeight="1" x14ac:dyDescent="0.2">
      <c r="B154" s="177"/>
      <c r="C154" s="177"/>
      <c r="D154" s="177"/>
      <c r="E154" s="177"/>
      <c r="F154" s="177"/>
      <c r="G154" s="177"/>
      <c r="H154" s="177"/>
      <c r="I154" s="177"/>
      <c r="J154" s="177"/>
      <c r="K154" s="177"/>
      <c r="L154" s="177"/>
      <c r="M154" s="177"/>
      <c r="N154" s="177"/>
      <c r="O154" s="177"/>
      <c r="P154" s="177"/>
      <c r="Q154" s="177"/>
      <c r="R154" s="177"/>
      <c r="S154" s="177"/>
    </row>
    <row r="155" spans="1:20" ht="12.2" customHeight="1" x14ac:dyDescent="0.2">
      <c r="B155" s="21"/>
      <c r="C155" s="1"/>
      <c r="D155" s="1"/>
      <c r="E155" s="1"/>
      <c r="F155" s="1"/>
      <c r="G155" s="1"/>
      <c r="H155" s="1"/>
      <c r="I155" s="1"/>
      <c r="J155" s="1"/>
      <c r="K155" s="1"/>
      <c r="L155" s="1"/>
      <c r="M155" s="1"/>
      <c r="N155" s="1"/>
      <c r="O155" s="1"/>
      <c r="P155" s="1"/>
      <c r="Q155" s="1"/>
      <c r="R155" s="1"/>
      <c r="S155" s="76"/>
    </row>
    <row r="156" spans="1:20" ht="12.2" customHeight="1" x14ac:dyDescent="0.2">
      <c r="B156" s="171"/>
      <c r="C156" s="171"/>
      <c r="D156" s="171"/>
      <c r="E156" s="171"/>
      <c r="F156" s="171"/>
      <c r="G156" s="171"/>
      <c r="H156" s="171"/>
      <c r="I156" s="171"/>
      <c r="J156" s="171"/>
      <c r="K156" s="171"/>
      <c r="L156" s="171"/>
      <c r="M156" s="171"/>
      <c r="N156" s="171"/>
      <c r="O156" s="171"/>
      <c r="P156" s="171"/>
      <c r="Q156" s="171"/>
      <c r="R156" s="171"/>
      <c r="S156" s="171"/>
    </row>
    <row r="157" spans="1:20" ht="12.2" customHeight="1" x14ac:dyDescent="0.2">
      <c r="B157" s="21"/>
      <c r="C157" s="1"/>
      <c r="D157" s="1"/>
      <c r="E157" s="1"/>
      <c r="F157" s="1"/>
      <c r="G157" s="1"/>
      <c r="H157" s="1"/>
      <c r="I157" s="1"/>
      <c r="J157" s="1"/>
      <c r="K157" s="1"/>
      <c r="L157" s="1"/>
      <c r="M157" s="1"/>
      <c r="N157" s="1"/>
      <c r="O157" s="1"/>
      <c r="P157" s="1"/>
      <c r="Q157" s="1"/>
      <c r="R157" s="1"/>
      <c r="S157" s="76"/>
    </row>
    <row r="158" spans="1:20" ht="12.2" customHeight="1" x14ac:dyDescent="0.2">
      <c r="B158" s="171"/>
      <c r="C158" s="171"/>
      <c r="D158" s="171"/>
      <c r="E158" s="171"/>
      <c r="F158" s="171"/>
      <c r="G158" s="171"/>
      <c r="H158" s="171"/>
      <c r="I158" s="171"/>
      <c r="J158" s="171"/>
      <c r="K158" s="171"/>
      <c r="L158" s="171"/>
      <c r="M158" s="171"/>
      <c r="N158" s="171"/>
      <c r="O158" s="171"/>
      <c r="P158" s="171"/>
      <c r="Q158" s="171"/>
      <c r="R158" s="171"/>
      <c r="S158" s="171"/>
    </row>
    <row r="159" spans="1:20" ht="12.2" customHeight="1" x14ac:dyDescent="0.2">
      <c r="B159" s="178"/>
      <c r="C159" s="178"/>
      <c r="D159" s="178"/>
      <c r="E159" s="178"/>
      <c r="F159" s="178"/>
      <c r="G159" s="178"/>
      <c r="H159" s="178"/>
      <c r="I159" s="178"/>
      <c r="J159" s="178"/>
      <c r="K159" s="178"/>
      <c r="L159" s="178"/>
      <c r="M159" s="178"/>
      <c r="N159" s="178"/>
      <c r="O159" s="178"/>
      <c r="P159" s="178"/>
      <c r="Q159" s="178"/>
      <c r="R159" s="178"/>
      <c r="S159" s="178"/>
    </row>
    <row r="160" spans="1:20" ht="12.2" customHeight="1" x14ac:dyDescent="0.2">
      <c r="B160" s="178"/>
      <c r="C160" s="178"/>
      <c r="D160" s="178"/>
      <c r="E160" s="178"/>
      <c r="F160" s="178"/>
      <c r="G160" s="178"/>
      <c r="H160" s="178"/>
      <c r="I160" s="178"/>
      <c r="J160" s="178"/>
      <c r="K160" s="178"/>
      <c r="L160" s="178"/>
      <c r="M160" s="178"/>
      <c r="N160" s="178"/>
      <c r="O160" s="178"/>
      <c r="P160" s="178"/>
      <c r="Q160" s="178"/>
      <c r="R160" s="178"/>
      <c r="S160" s="178"/>
    </row>
    <row r="161" spans="2:19" ht="12.2" customHeight="1" x14ac:dyDescent="0.2">
      <c r="B161" s="21"/>
    </row>
    <row r="162" spans="2:19" ht="12.2" customHeight="1" x14ac:dyDescent="0.2">
      <c r="B162" s="166"/>
      <c r="C162" s="166"/>
      <c r="D162" s="166"/>
      <c r="E162" s="166"/>
      <c r="F162" s="166"/>
      <c r="G162" s="166"/>
      <c r="H162" s="166"/>
      <c r="I162" s="166"/>
      <c r="J162" s="166"/>
      <c r="K162" s="166"/>
      <c r="L162" s="166"/>
      <c r="M162" s="166"/>
      <c r="N162" s="166"/>
      <c r="O162" s="166"/>
      <c r="P162" s="166"/>
      <c r="Q162" s="166"/>
      <c r="R162" s="166"/>
      <c r="S162" s="166"/>
    </row>
    <row r="163" spans="2:19" ht="12.2" customHeight="1" x14ac:dyDescent="0.2">
      <c r="B163" s="22"/>
    </row>
    <row r="164" spans="2:19" ht="12.2" customHeight="1" x14ac:dyDescent="0.2">
      <c r="B164" s="22"/>
    </row>
    <row r="165" spans="2:19" ht="12.2" customHeight="1" x14ac:dyDescent="0.2">
      <c r="B165" s="22"/>
    </row>
    <row r="166" spans="2:19" ht="12.2" customHeight="1" x14ac:dyDescent="0.2">
      <c r="B166" s="22"/>
    </row>
    <row r="167" spans="2:19" ht="12.2" customHeight="1" x14ac:dyDescent="0.2">
      <c r="B167" s="22"/>
    </row>
    <row r="168" spans="2:19" ht="12.2" customHeight="1" x14ac:dyDescent="0.2">
      <c r="B168" s="22"/>
    </row>
    <row r="169" spans="2:19" ht="12.2" customHeight="1" x14ac:dyDescent="0.2">
      <c r="B169" s="22"/>
    </row>
    <row r="170" spans="2:19" ht="12.2" customHeight="1" x14ac:dyDescent="0.2">
      <c r="B170" s="22"/>
    </row>
    <row r="171" spans="2:19" ht="12.2" customHeight="1" x14ac:dyDescent="0.2">
      <c r="B171" s="22"/>
    </row>
    <row r="172" spans="2:19" ht="12.2" customHeight="1" x14ac:dyDescent="0.2">
      <c r="B172" s="22"/>
    </row>
    <row r="173" spans="2:19" ht="12.2" customHeight="1" x14ac:dyDescent="0.2">
      <c r="B173" s="22"/>
    </row>
    <row r="174" spans="2:19" ht="12.2" customHeight="1" x14ac:dyDescent="0.2">
      <c r="B174" s="22"/>
    </row>
    <row r="175" spans="2:19" ht="12.2" customHeight="1" x14ac:dyDescent="0.2">
      <c r="B175" s="22"/>
    </row>
    <row r="176" spans="2:19" ht="12.2" customHeight="1" x14ac:dyDescent="0.2">
      <c r="B176" s="171"/>
      <c r="C176" s="171"/>
      <c r="D176" s="171"/>
      <c r="E176" s="171"/>
      <c r="F176" s="171"/>
      <c r="G176" s="171"/>
      <c r="H176" s="171"/>
      <c r="I176" s="171"/>
      <c r="J176" s="171"/>
      <c r="K176" s="171"/>
      <c r="L176" s="171"/>
      <c r="M176" s="171"/>
      <c r="N176" s="171"/>
      <c r="O176" s="171"/>
      <c r="P176" s="171"/>
      <c r="Q176" s="171"/>
      <c r="R176" s="171"/>
      <c r="S176" s="171"/>
    </row>
    <row r="177" spans="1:19" ht="12.2" customHeight="1" x14ac:dyDescent="0.2">
      <c r="B177" s="171"/>
      <c r="C177" s="171"/>
      <c r="D177" s="171"/>
      <c r="E177" s="171"/>
      <c r="F177" s="171"/>
      <c r="G177" s="171"/>
      <c r="H177" s="171"/>
      <c r="I177" s="171"/>
      <c r="J177" s="171"/>
      <c r="K177" s="171"/>
      <c r="L177" s="171"/>
      <c r="M177" s="171"/>
      <c r="N177" s="171"/>
      <c r="O177" s="171"/>
      <c r="P177" s="171"/>
      <c r="Q177" s="171"/>
      <c r="R177" s="171"/>
      <c r="S177" s="171"/>
    </row>
    <row r="178" spans="1:19" ht="12.2" customHeight="1" x14ac:dyDescent="0.2">
      <c r="B178" s="171"/>
      <c r="C178" s="171"/>
      <c r="D178" s="171"/>
      <c r="E178" s="171"/>
      <c r="F178" s="171"/>
      <c r="G178" s="171"/>
      <c r="H178" s="171"/>
      <c r="I178" s="171"/>
      <c r="J178" s="171"/>
      <c r="K178" s="171"/>
      <c r="L178" s="171"/>
      <c r="M178" s="171"/>
      <c r="N178" s="171"/>
      <c r="O178" s="171"/>
      <c r="P178" s="171"/>
      <c r="Q178" s="171"/>
      <c r="R178" s="171"/>
      <c r="S178" s="171"/>
    </row>
    <row r="179" spans="1:19" ht="12.2" customHeight="1" x14ac:dyDescent="0.2">
      <c r="B179" s="171"/>
      <c r="C179" s="171"/>
      <c r="D179" s="171"/>
      <c r="E179" s="171"/>
      <c r="F179" s="171"/>
      <c r="G179" s="171"/>
      <c r="H179" s="171"/>
      <c r="I179" s="171"/>
      <c r="J179" s="171"/>
      <c r="K179" s="171"/>
      <c r="L179" s="171"/>
      <c r="M179" s="171"/>
      <c r="N179" s="171"/>
      <c r="O179" s="171"/>
      <c r="P179" s="171"/>
      <c r="Q179" s="171"/>
      <c r="R179" s="171"/>
      <c r="S179" s="171"/>
    </row>
    <row r="180" spans="1:19" ht="12.2" customHeight="1" x14ac:dyDescent="0.2">
      <c r="B180" s="171"/>
      <c r="C180" s="171"/>
      <c r="D180" s="171"/>
      <c r="E180" s="171"/>
      <c r="F180" s="171"/>
      <c r="G180" s="171"/>
      <c r="H180" s="171"/>
      <c r="I180" s="171"/>
      <c r="J180" s="171"/>
      <c r="K180" s="171"/>
      <c r="L180" s="171"/>
      <c r="M180" s="171"/>
      <c r="N180" s="171"/>
      <c r="O180" s="171"/>
      <c r="P180" s="171"/>
      <c r="Q180" s="171"/>
      <c r="R180" s="171"/>
      <c r="S180" s="171"/>
    </row>
    <row r="181" spans="1:19" ht="12.2" customHeight="1" x14ac:dyDescent="0.2">
      <c r="B181" s="171"/>
      <c r="C181" s="171"/>
      <c r="D181" s="171"/>
      <c r="E181" s="171"/>
      <c r="F181" s="171"/>
      <c r="G181" s="171"/>
      <c r="H181" s="171"/>
      <c r="I181" s="171"/>
      <c r="J181" s="171"/>
      <c r="K181" s="171"/>
      <c r="L181" s="171"/>
      <c r="M181" s="171"/>
      <c r="N181" s="171"/>
      <c r="O181" s="171"/>
      <c r="P181" s="171"/>
      <c r="Q181" s="171"/>
      <c r="R181" s="171"/>
      <c r="S181" s="171"/>
    </row>
    <row r="182" spans="1:19" ht="12.2" customHeight="1" x14ac:dyDescent="0.2">
      <c r="B182" s="171"/>
      <c r="C182" s="171"/>
      <c r="D182" s="171"/>
      <c r="E182" s="171"/>
      <c r="F182" s="171"/>
      <c r="G182" s="171"/>
      <c r="H182" s="171"/>
      <c r="I182" s="171"/>
      <c r="J182" s="171"/>
      <c r="K182" s="171"/>
      <c r="L182" s="171"/>
      <c r="M182" s="171"/>
      <c r="N182" s="171"/>
      <c r="O182" s="171"/>
      <c r="P182" s="171"/>
      <c r="Q182" s="171"/>
      <c r="R182" s="171"/>
      <c r="S182" s="171"/>
    </row>
    <row r="183" spans="1:19" ht="12.2" customHeight="1" x14ac:dyDescent="0.2">
      <c r="B183" s="21"/>
    </row>
    <row r="184" spans="1:19" ht="12.2" customHeight="1" x14ac:dyDescent="0.2">
      <c r="A184" s="26" t="str">
        <f>A133</f>
        <v>IOGP S-711D Version 0.1</v>
      </c>
      <c r="R184" s="168"/>
      <c r="S184" s="168"/>
    </row>
    <row r="185" spans="1:19" ht="35.1" customHeight="1" x14ac:dyDescent="0.2">
      <c r="A185" s="22"/>
      <c r="B185" s="22"/>
      <c r="C185" s="22"/>
      <c r="D185" s="22"/>
      <c r="E185" s="22"/>
      <c r="F185" s="22"/>
      <c r="G185" s="22"/>
      <c r="H185" s="22"/>
      <c r="I185" s="22"/>
      <c r="J185" s="22"/>
      <c r="K185" s="22"/>
      <c r="L185" s="22"/>
      <c r="M185" s="22"/>
      <c r="N185" s="22"/>
      <c r="O185" s="22"/>
      <c r="P185" s="22"/>
      <c r="Q185" s="22"/>
      <c r="R185" s="22"/>
      <c r="S185" s="72"/>
    </row>
    <row r="186" spans="1:19" ht="21.2" customHeight="1" x14ac:dyDescent="0.2">
      <c r="A186" s="169" t="s">
        <v>53</v>
      </c>
      <c r="B186" s="169"/>
      <c r="C186" s="169"/>
      <c r="D186" s="169"/>
      <c r="E186" s="169"/>
      <c r="F186" s="169"/>
      <c r="G186" s="169"/>
      <c r="H186" s="169"/>
      <c r="I186" s="169"/>
      <c r="J186" s="169"/>
      <c r="K186" s="169"/>
      <c r="L186" s="169"/>
      <c r="M186" s="169"/>
      <c r="N186" s="169"/>
      <c r="O186" s="169"/>
      <c r="P186" s="169"/>
      <c r="Q186" s="169"/>
      <c r="R186" s="169"/>
      <c r="S186" s="169"/>
    </row>
    <row r="187" spans="1:19" ht="21.2" customHeight="1" x14ac:dyDescent="0.2">
      <c r="A187" s="170" t="str">
        <f>Guidance!A3</f>
        <v>Diesel Engines</v>
      </c>
      <c r="B187" s="170"/>
      <c r="C187" s="170"/>
      <c r="D187" s="170"/>
      <c r="E187" s="170"/>
      <c r="F187" s="170"/>
      <c r="G187" s="170"/>
      <c r="H187" s="170"/>
      <c r="I187" s="170"/>
      <c r="J187" s="170"/>
      <c r="K187" s="170"/>
      <c r="L187" s="170"/>
      <c r="M187" s="170"/>
      <c r="N187" s="170"/>
      <c r="O187" s="170"/>
      <c r="P187" s="170"/>
      <c r="Q187" s="170"/>
      <c r="R187" s="170"/>
      <c r="S187" s="170"/>
    </row>
    <row r="188" spans="1:19" ht="21.2" customHeight="1" x14ac:dyDescent="0.2">
      <c r="A188" s="165"/>
      <c r="B188" s="165"/>
      <c r="C188" s="165"/>
      <c r="D188" s="165"/>
      <c r="E188" s="165"/>
      <c r="F188" s="165"/>
      <c r="G188" s="165"/>
      <c r="H188" s="165"/>
      <c r="I188" s="165"/>
      <c r="J188" s="165"/>
      <c r="K188" s="165"/>
      <c r="L188" s="165"/>
      <c r="M188" s="165"/>
      <c r="N188" s="165"/>
      <c r="O188" s="165"/>
      <c r="P188" s="165"/>
      <c r="Q188" s="165"/>
      <c r="R188" s="165"/>
      <c r="S188" s="165"/>
    </row>
    <row r="189" spans="1:19" ht="20.100000000000001" customHeight="1" x14ac:dyDescent="0.2">
      <c r="A189" s="140"/>
      <c r="B189" s="140"/>
      <c r="C189" s="140"/>
      <c r="D189" s="140"/>
      <c r="E189" s="140"/>
      <c r="F189" s="140"/>
      <c r="G189" s="140"/>
      <c r="H189" s="140"/>
      <c r="I189" s="140"/>
      <c r="J189" s="140"/>
      <c r="K189" s="140"/>
      <c r="L189" s="140"/>
      <c r="M189" s="140"/>
      <c r="N189" s="140"/>
      <c r="O189" s="140"/>
      <c r="P189" s="140"/>
      <c r="Q189" s="140"/>
      <c r="R189" s="140"/>
      <c r="S189" s="73"/>
    </row>
    <row r="190" spans="1:19" ht="12.2" customHeight="1" x14ac:dyDescent="0.2">
      <c r="A190" s="21"/>
      <c r="B190" s="23"/>
      <c r="C190" s="23"/>
      <c r="D190" s="23"/>
      <c r="E190" s="23"/>
      <c r="F190" s="23"/>
      <c r="G190" s="23"/>
      <c r="H190" s="23"/>
      <c r="I190" s="23"/>
      <c r="J190" s="23"/>
      <c r="K190" s="23"/>
      <c r="L190" s="23"/>
      <c r="M190" s="23"/>
      <c r="N190" s="23"/>
      <c r="O190" s="23"/>
      <c r="P190" s="23"/>
      <c r="Q190" s="23"/>
      <c r="R190" s="23"/>
    </row>
    <row r="191" spans="1:19" ht="22.5" customHeight="1" x14ac:dyDescent="0.2">
      <c r="A191" s="166" t="s">
        <v>54</v>
      </c>
      <c r="B191" s="166"/>
      <c r="C191" s="166"/>
      <c r="D191" s="166"/>
      <c r="E191" s="166"/>
      <c r="F191" s="166"/>
      <c r="G191" s="166"/>
      <c r="H191" s="166"/>
      <c r="I191" s="166"/>
      <c r="J191" s="166"/>
      <c r="K191" s="166"/>
      <c r="L191" s="166"/>
      <c r="M191" s="166"/>
      <c r="N191" s="166"/>
      <c r="O191" s="166"/>
      <c r="P191" s="166"/>
      <c r="Q191" s="166"/>
      <c r="R191" s="166"/>
      <c r="S191" s="166"/>
    </row>
    <row r="192" spans="1:19" ht="12.2" customHeight="1" x14ac:dyDescent="0.2">
      <c r="A192" s="21"/>
      <c r="B192" s="23"/>
      <c r="C192" s="23"/>
      <c r="D192" s="23"/>
      <c r="E192" s="23"/>
      <c r="F192" s="23"/>
      <c r="G192" s="23"/>
      <c r="H192" s="23"/>
      <c r="I192" s="23"/>
      <c r="J192" s="23"/>
      <c r="K192" s="23"/>
      <c r="L192" s="23"/>
      <c r="M192" s="23"/>
      <c r="N192" s="23"/>
      <c r="O192" s="23"/>
      <c r="P192" s="23"/>
      <c r="Q192" s="23"/>
      <c r="R192" s="23"/>
    </row>
    <row r="193" spans="1:19" ht="12.2" customHeight="1" x14ac:dyDescent="0.2">
      <c r="A193" s="22"/>
    </row>
    <row r="194" spans="1:19" ht="76.5" customHeight="1" x14ac:dyDescent="0.2">
      <c r="B194" s="167" t="s">
        <v>55</v>
      </c>
      <c r="C194" s="167"/>
      <c r="D194" s="167"/>
      <c r="E194" s="167"/>
      <c r="F194" s="167"/>
      <c r="G194" s="167"/>
      <c r="H194" s="167"/>
      <c r="I194" s="167"/>
      <c r="J194" s="167"/>
      <c r="K194" s="167"/>
      <c r="L194" s="167"/>
      <c r="M194" s="167"/>
      <c r="N194" s="167"/>
      <c r="O194" s="167"/>
      <c r="P194" s="167"/>
      <c r="Q194" s="167"/>
      <c r="R194" s="167"/>
      <c r="S194" s="67"/>
    </row>
    <row r="195" spans="1:19" ht="12" customHeight="1" x14ac:dyDescent="0.2">
      <c r="B195" s="24"/>
      <c r="C195" s="25"/>
      <c r="D195" s="25"/>
      <c r="E195" s="25"/>
      <c r="F195" s="25"/>
      <c r="G195" s="25"/>
      <c r="H195" s="25"/>
      <c r="I195" s="25"/>
      <c r="J195" s="25"/>
      <c r="K195" s="25"/>
      <c r="L195" s="25"/>
      <c r="M195" s="25"/>
      <c r="N195" s="25"/>
      <c r="O195" s="25"/>
      <c r="P195" s="25"/>
      <c r="Q195" s="25"/>
      <c r="R195" s="25"/>
    </row>
    <row r="196" spans="1:19" ht="66" customHeight="1" x14ac:dyDescent="0.2">
      <c r="B196" s="164" t="s">
        <v>56</v>
      </c>
      <c r="C196" s="164"/>
      <c r="D196" s="164"/>
      <c r="E196" s="164"/>
      <c r="F196" s="164"/>
      <c r="G196" s="164"/>
      <c r="H196" s="164"/>
      <c r="I196" s="164"/>
      <c r="J196" s="164"/>
      <c r="K196" s="164"/>
      <c r="L196" s="164"/>
      <c r="M196" s="164"/>
      <c r="N196" s="164"/>
      <c r="O196" s="164"/>
      <c r="P196" s="164"/>
      <c r="Q196" s="164"/>
      <c r="R196" s="164"/>
      <c r="S196" s="67"/>
    </row>
    <row r="197" spans="1:19" ht="222" customHeight="1" x14ac:dyDescent="0.2">
      <c r="A197" s="21"/>
    </row>
    <row r="198" spans="1:19" ht="30" customHeight="1" x14ac:dyDescent="0.2">
      <c r="A198" s="173" t="s">
        <v>57</v>
      </c>
      <c r="B198" s="173"/>
      <c r="C198" s="173"/>
      <c r="D198" s="173"/>
      <c r="E198" s="173"/>
      <c r="F198" s="173"/>
      <c r="G198" s="173"/>
      <c r="H198" s="173"/>
      <c r="I198" s="173"/>
      <c r="J198" s="173"/>
      <c r="K198" s="173"/>
      <c r="L198" s="173"/>
      <c r="M198" s="173"/>
      <c r="N198" s="173"/>
      <c r="O198" s="173"/>
      <c r="P198" s="173"/>
      <c r="Q198" s="173"/>
      <c r="R198" s="173"/>
      <c r="S198" s="173"/>
    </row>
    <row r="199" spans="1:19" ht="12.2" customHeight="1" x14ac:dyDescent="0.2">
      <c r="A199" s="23"/>
    </row>
    <row r="200" spans="1:19" ht="12.2" customHeight="1" x14ac:dyDescent="0.2">
      <c r="A200" s="23"/>
    </row>
    <row r="201" spans="1:19" ht="12.2" customHeight="1" x14ac:dyDescent="0.2">
      <c r="A201" s="23"/>
    </row>
    <row r="202" spans="1:19" ht="12.2" customHeight="1" x14ac:dyDescent="0.2">
      <c r="A202" s="23"/>
    </row>
    <row r="203" spans="1:19" ht="12.2" customHeight="1" x14ac:dyDescent="0.2">
      <c r="A203" s="23"/>
    </row>
    <row r="204" spans="1:19" ht="12.2" customHeight="1" x14ac:dyDescent="0.2">
      <c r="A204" s="23"/>
    </row>
    <row r="205" spans="1:19" ht="12.2" customHeight="1" x14ac:dyDescent="0.2">
      <c r="A205" s="23"/>
    </row>
    <row r="206" spans="1:19" ht="12.2" customHeight="1" x14ac:dyDescent="0.2">
      <c r="A206" s="23"/>
    </row>
    <row r="207" spans="1:19" ht="12.2" customHeight="1" x14ac:dyDescent="0.2">
      <c r="A207" s="23"/>
    </row>
    <row r="208" spans="1:19" ht="12.2" customHeight="1" x14ac:dyDescent="0.2">
      <c r="A208" s="23"/>
    </row>
    <row r="209" spans="1:19" ht="12.2" customHeight="1" x14ac:dyDescent="0.2">
      <c r="A209" s="23"/>
    </row>
    <row r="210" spans="1:19" ht="12.2" customHeight="1" x14ac:dyDescent="0.2">
      <c r="A210" s="23"/>
    </row>
    <row r="211" spans="1:19" ht="12.2" customHeight="1" x14ac:dyDescent="0.2">
      <c r="A211" s="23"/>
    </row>
    <row r="212" spans="1:19" ht="12.2" customHeight="1" x14ac:dyDescent="0.2">
      <c r="A212" s="23"/>
    </row>
    <row r="213" spans="1:19" ht="12.2" customHeight="1" x14ac:dyDescent="0.2">
      <c r="A213" s="23"/>
    </row>
    <row r="214" spans="1:19" ht="12.2" customHeight="1" x14ac:dyDescent="0.2">
      <c r="A214" s="23"/>
    </row>
    <row r="215" spans="1:19" ht="12.2" customHeight="1" x14ac:dyDescent="0.2">
      <c r="A215" s="23"/>
    </row>
    <row r="216" spans="1:19" ht="12.2" customHeight="1" x14ac:dyDescent="0.2">
      <c r="A216" s="23"/>
    </row>
    <row r="217" spans="1:19" ht="12.2" customHeight="1" x14ac:dyDescent="0.2">
      <c r="A217" s="23"/>
    </row>
    <row r="218" spans="1:19" ht="12.2" customHeight="1" x14ac:dyDescent="0.2">
      <c r="A218" s="23"/>
    </row>
    <row r="219" spans="1:19" ht="12.2" customHeight="1" x14ac:dyDescent="0.2">
      <c r="A219" s="23"/>
    </row>
    <row r="220" spans="1:19" ht="12.2" customHeight="1" x14ac:dyDescent="0.2">
      <c r="A220" s="23"/>
    </row>
    <row r="221" spans="1:19" ht="12.2" customHeight="1" x14ac:dyDescent="0.2">
      <c r="A221" s="171"/>
      <c r="B221" s="171"/>
      <c r="C221" s="171"/>
      <c r="D221" s="171"/>
      <c r="E221" s="171"/>
      <c r="F221" s="171"/>
      <c r="G221" s="171"/>
      <c r="H221" s="171"/>
      <c r="I221" s="171"/>
      <c r="J221" s="171"/>
      <c r="K221" s="171"/>
      <c r="L221" s="171"/>
      <c r="M221" s="171"/>
      <c r="N221" s="171"/>
      <c r="O221" s="171"/>
      <c r="P221" s="171"/>
      <c r="Q221" s="171"/>
      <c r="R221" s="171"/>
      <c r="S221" s="171"/>
    </row>
    <row r="222" spans="1:19" ht="12.2" customHeight="1" x14ac:dyDescent="0.2">
      <c r="A222" s="171"/>
      <c r="B222" s="171"/>
      <c r="C222" s="171"/>
      <c r="D222" s="171"/>
      <c r="E222" s="171"/>
      <c r="F222" s="171"/>
      <c r="G222" s="171"/>
      <c r="H222" s="171"/>
      <c r="I222" s="171"/>
      <c r="J222" s="171"/>
      <c r="K222" s="171"/>
      <c r="L222" s="171"/>
      <c r="M222" s="171"/>
      <c r="N222" s="171"/>
      <c r="O222" s="171"/>
      <c r="P222" s="171"/>
      <c r="Q222" s="171"/>
      <c r="R222" s="171"/>
      <c r="S222" s="171"/>
    </row>
    <row r="223" spans="1:19" ht="12.2" customHeight="1" x14ac:dyDescent="0.2">
      <c r="A223" s="141"/>
      <c r="B223" s="141"/>
      <c r="C223" s="141"/>
      <c r="D223" s="141"/>
      <c r="E223" s="141"/>
      <c r="F223" s="141"/>
      <c r="G223" s="141"/>
      <c r="H223" s="141"/>
      <c r="I223" s="141"/>
      <c r="J223" s="141"/>
      <c r="K223" s="141"/>
      <c r="L223" s="141"/>
      <c r="M223" s="141"/>
      <c r="N223" s="141"/>
      <c r="O223" s="141"/>
      <c r="P223" s="141"/>
      <c r="Q223" s="141"/>
      <c r="R223" s="141"/>
      <c r="S223" s="78"/>
    </row>
    <row r="224" spans="1:19" ht="12.2" customHeight="1" x14ac:dyDescent="0.2">
      <c r="A224" s="172" t="str">
        <f>A133</f>
        <v>IOGP S-711D Version 0.1</v>
      </c>
      <c r="B224" s="172"/>
      <c r="C224" s="172"/>
      <c r="D224" s="172"/>
      <c r="E224" s="172"/>
      <c r="F224" s="172"/>
      <c r="G224" s="172"/>
      <c r="H224" s="172"/>
      <c r="I224" s="172"/>
      <c r="J224" s="172"/>
      <c r="K224" s="172"/>
      <c r="L224" s="172"/>
      <c r="M224" s="172"/>
      <c r="N224" s="172"/>
      <c r="O224" s="172"/>
      <c r="P224" s="172"/>
      <c r="Q224" s="172"/>
      <c r="R224" s="172"/>
      <c r="S224" s="172"/>
    </row>
    <row r="225" spans="2:2" ht="12.2" customHeight="1" x14ac:dyDescent="0.2">
      <c r="B225" s="27"/>
    </row>
    <row r="226" spans="2:2" ht="12.2" customHeight="1" x14ac:dyDescent="0.2"/>
    <row r="227" spans="2:2" ht="12.2" customHeight="1" x14ac:dyDescent="0.2"/>
    <row r="228" spans="2:2" ht="12.2" customHeight="1" x14ac:dyDescent="0.2"/>
    <row r="229" spans="2:2" ht="12.2" customHeight="1" x14ac:dyDescent="0.2"/>
    <row r="230" spans="2:2" ht="12.2" customHeight="1" x14ac:dyDescent="0.2"/>
    <row r="231" spans="2:2" ht="12.2" customHeight="1" x14ac:dyDescent="0.2"/>
    <row r="232" spans="2:2" ht="12.2" customHeight="1" x14ac:dyDescent="0.2"/>
    <row r="233" spans="2:2" ht="12.2" customHeight="1" x14ac:dyDescent="0.2"/>
    <row r="234" spans="2:2" ht="12.2" customHeight="1" x14ac:dyDescent="0.2"/>
    <row r="235" spans="2:2" ht="12.2" customHeight="1" x14ac:dyDescent="0.2"/>
    <row r="236" spans="2:2" ht="12.2" customHeight="1" x14ac:dyDescent="0.2"/>
    <row r="237" spans="2:2" ht="12.2" customHeight="1" x14ac:dyDescent="0.2"/>
    <row r="238" spans="2:2" ht="12.2" customHeight="1" x14ac:dyDescent="0.2"/>
    <row r="239" spans="2:2" ht="12.2" customHeight="1" x14ac:dyDescent="0.2"/>
    <row r="240" spans="2:2"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sheetData>
  <mergeCells count="30">
    <mergeCell ref="B159:S159"/>
    <mergeCell ref="B160:S160"/>
    <mergeCell ref="A151:S151"/>
    <mergeCell ref="B153:S153"/>
    <mergeCell ref="B147:R147"/>
    <mergeCell ref="B149:R149"/>
    <mergeCell ref="B158:S158"/>
    <mergeCell ref="A222:S222"/>
    <mergeCell ref="A224:S224"/>
    <mergeCell ref="A198:S198"/>
    <mergeCell ref="A221:S221"/>
    <mergeCell ref="Q3:Q4"/>
    <mergeCell ref="A135:S135"/>
    <mergeCell ref="A136:S136"/>
    <mergeCell ref="B143:R143"/>
    <mergeCell ref="B145:R145"/>
    <mergeCell ref="F69:H69"/>
    <mergeCell ref="B154:S154"/>
    <mergeCell ref="B162:S162"/>
    <mergeCell ref="B176:S182"/>
    <mergeCell ref="B156:S156"/>
    <mergeCell ref="A137:S137"/>
    <mergeCell ref="A140:S140"/>
    <mergeCell ref="B196:R196"/>
    <mergeCell ref="A188:S188"/>
    <mergeCell ref="A191:S191"/>
    <mergeCell ref="B194:R194"/>
    <mergeCell ref="R184:S184"/>
    <mergeCell ref="A186:S186"/>
    <mergeCell ref="A187:S187"/>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BD3D9-CC37-4171-BF3A-087D0A64B10A}">
  <sheetPr>
    <tabColor rgb="FF92D050"/>
    <pageSetUpPr fitToPage="1"/>
  </sheetPr>
  <dimension ref="A1:BK511"/>
  <sheetViews>
    <sheetView showGridLines="0" view="pageBreakPreview" zoomScaleNormal="100" zoomScaleSheetLayoutView="100" workbookViewId="0"/>
  </sheetViews>
  <sheetFormatPr defaultColWidth="9.140625" defaultRowHeight="12.75" x14ac:dyDescent="0.2"/>
  <cols>
    <col min="1" max="1" width="5.5703125" style="116" customWidth="1"/>
    <col min="2" max="2" width="13.140625" style="117" bestFit="1" customWidth="1"/>
    <col min="3" max="3" width="47.85546875" style="118" bestFit="1" customWidth="1"/>
    <col min="4" max="4" width="16.28515625" style="118" customWidth="1"/>
    <col min="5" max="7" width="3.28515625" style="118" customWidth="1"/>
    <col min="8" max="8" width="17.42578125" style="117" customWidth="1"/>
    <col min="9" max="9" width="22.7109375" style="117" customWidth="1"/>
    <col min="10" max="10" width="36.7109375" style="116" customWidth="1"/>
    <col min="11" max="11" width="3.28515625" style="116" customWidth="1"/>
    <col min="12" max="12" width="9.85546875" style="89" customWidth="1"/>
    <col min="13" max="13" width="9.140625" style="116" hidden="1" customWidth="1"/>
    <col min="14" max="23" width="24.28515625" style="116" hidden="1" customWidth="1"/>
    <col min="24" max="24" width="9.140625" style="89" hidden="1" customWidth="1"/>
    <col min="25" max="63" width="9.140625" style="89" customWidth="1"/>
    <col min="64" max="16384" width="9.140625" style="18"/>
  </cols>
  <sheetData>
    <row r="1" spans="1:62" ht="43.5" customHeight="1" thickBot="1" x14ac:dyDescent="0.25">
      <c r="A1" s="83" t="s">
        <v>58</v>
      </c>
      <c r="B1" s="121"/>
      <c r="C1" s="184" t="s">
        <v>59</v>
      </c>
      <c r="D1" s="184"/>
      <c r="E1" s="184"/>
      <c r="F1" s="184"/>
      <c r="G1" s="184"/>
      <c r="H1" s="184"/>
      <c r="I1" s="184"/>
      <c r="J1" s="122"/>
      <c r="K1" s="84" t="s">
        <v>60</v>
      </c>
      <c r="L1" s="119"/>
      <c r="M1" s="36"/>
      <c r="N1" s="36"/>
      <c r="O1" s="36"/>
      <c r="P1" s="36"/>
      <c r="Q1" s="36"/>
      <c r="R1" s="36"/>
      <c r="S1" s="36"/>
      <c r="T1" s="36"/>
      <c r="U1" s="36"/>
      <c r="V1" s="36"/>
      <c r="W1" s="36"/>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row>
    <row r="2" spans="1:62" s="89" customFormat="1" x14ac:dyDescent="0.2">
      <c r="A2" s="90">
        <f>ROW(A2)</f>
        <v>2</v>
      </c>
      <c r="B2" s="40" t="s">
        <v>61</v>
      </c>
      <c r="C2" s="123"/>
      <c r="D2" s="180" t="s">
        <v>62</v>
      </c>
      <c r="E2" s="180"/>
      <c r="F2" s="180"/>
      <c r="G2" s="124"/>
      <c r="H2" s="124"/>
      <c r="I2" s="124"/>
      <c r="J2" s="120"/>
      <c r="K2" s="92"/>
      <c r="L2" s="91"/>
      <c r="M2" s="93"/>
      <c r="N2" s="93"/>
      <c r="O2" s="93"/>
      <c r="P2" s="93"/>
      <c r="Q2" s="93"/>
      <c r="R2" s="93"/>
      <c r="S2" s="93"/>
      <c r="T2" s="93"/>
      <c r="U2" s="93"/>
      <c r="V2" s="93"/>
      <c r="W2" s="93"/>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row>
    <row r="3" spans="1:62" s="89" customFormat="1" x14ac:dyDescent="0.2">
      <c r="A3" s="90">
        <f t="shared" ref="A3:A66" si="0">ROW(A3)</f>
        <v>3</v>
      </c>
      <c r="B3" s="94" t="s">
        <v>63</v>
      </c>
      <c r="C3" s="123"/>
      <c r="D3" s="181" t="s">
        <v>64</v>
      </c>
      <c r="E3" s="181"/>
      <c r="F3" s="181"/>
      <c r="G3" s="95"/>
      <c r="H3" s="95"/>
      <c r="I3" s="95"/>
      <c r="J3" s="96"/>
      <c r="K3" s="92"/>
      <c r="L3" s="91"/>
      <c r="M3" s="32" t="s">
        <v>65</v>
      </c>
      <c r="N3" s="93"/>
      <c r="O3" s="93"/>
      <c r="P3" s="93"/>
      <c r="Q3" s="93"/>
      <c r="R3" s="93"/>
      <c r="S3" s="93"/>
      <c r="T3" s="93"/>
      <c r="U3" s="93"/>
      <c r="V3" s="93"/>
      <c r="W3" s="93"/>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row>
    <row r="4" spans="1:62" s="89" customFormat="1" x14ac:dyDescent="0.2">
      <c r="A4" s="90">
        <f t="shared" si="0"/>
        <v>4</v>
      </c>
      <c r="B4" s="97" t="s">
        <v>66</v>
      </c>
      <c r="C4" s="98" t="s">
        <v>67</v>
      </c>
      <c r="D4" s="99"/>
      <c r="E4" s="99"/>
      <c r="F4" s="99"/>
      <c r="G4" s="99"/>
      <c r="H4" s="182"/>
      <c r="I4" s="183"/>
      <c r="J4" s="100" t="s">
        <v>68</v>
      </c>
      <c r="K4" s="101"/>
      <c r="L4" s="91"/>
      <c r="M4" s="102"/>
      <c r="N4" s="103"/>
      <c r="O4" s="103"/>
      <c r="P4" s="103"/>
      <c r="Q4" s="103"/>
      <c r="R4" s="103"/>
      <c r="S4" s="103"/>
      <c r="T4" s="103"/>
      <c r="U4" s="103"/>
      <c r="V4" s="103"/>
      <c r="W4" s="103"/>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row>
    <row r="5" spans="1:62" s="89" customFormat="1" ht="13.7" customHeight="1" x14ac:dyDescent="0.2">
      <c r="A5" s="90">
        <f t="shared" si="0"/>
        <v>5</v>
      </c>
      <c r="B5" s="104"/>
      <c r="C5" s="185" t="s">
        <v>69</v>
      </c>
      <c r="D5" s="185"/>
      <c r="E5" s="185"/>
      <c r="F5" s="185"/>
      <c r="G5" s="185"/>
      <c r="H5" s="185"/>
      <c r="I5" s="185"/>
      <c r="J5" s="185"/>
      <c r="K5" s="186"/>
      <c r="L5" s="91"/>
      <c r="M5" s="93"/>
      <c r="N5" s="93"/>
      <c r="O5" s="93"/>
      <c r="P5" s="93"/>
      <c r="Q5" s="93"/>
      <c r="R5" s="93"/>
      <c r="S5" s="93"/>
      <c r="T5" s="93"/>
      <c r="U5" s="93"/>
      <c r="V5" s="93"/>
      <c r="W5" s="93"/>
      <c r="X5" s="93"/>
      <c r="Y5" s="93"/>
      <c r="Z5" s="93"/>
      <c r="AA5" s="93"/>
      <c r="AB5" s="91"/>
    </row>
    <row r="6" spans="1:62" s="89" customFormat="1" ht="13.7" customHeight="1" x14ac:dyDescent="0.2">
      <c r="A6" s="90">
        <f t="shared" si="0"/>
        <v>6</v>
      </c>
      <c r="B6" s="106"/>
      <c r="C6" s="107" t="s">
        <v>70</v>
      </c>
      <c r="D6" s="108"/>
      <c r="E6" s="109"/>
      <c r="F6" s="109"/>
      <c r="G6" s="109"/>
      <c r="H6" s="110"/>
      <c r="I6" s="125" t="s">
        <v>10</v>
      </c>
      <c r="J6" s="111"/>
      <c r="K6" s="92"/>
      <c r="L6" s="91"/>
      <c r="M6" s="32" t="s">
        <v>10</v>
      </c>
      <c r="N6" s="112" t="s">
        <v>71</v>
      </c>
      <c r="O6" s="112" t="s">
        <v>72</v>
      </c>
      <c r="P6" s="112" t="s">
        <v>73</v>
      </c>
      <c r="Q6" s="93"/>
      <c r="R6" s="93"/>
      <c r="S6" s="93"/>
      <c r="T6" s="93"/>
      <c r="U6" s="93"/>
      <c r="V6" s="93"/>
      <c r="W6" s="93"/>
      <c r="X6" s="93"/>
      <c r="Y6" s="93"/>
      <c r="Z6" s="93"/>
      <c r="AA6" s="91"/>
    </row>
    <row r="7" spans="1:62" s="89" customFormat="1" ht="13.7" customHeight="1" x14ac:dyDescent="0.2">
      <c r="A7" s="90">
        <f t="shared" si="0"/>
        <v>7</v>
      </c>
      <c r="B7" s="106"/>
      <c r="C7" s="107" t="s">
        <v>74</v>
      </c>
      <c r="D7" s="108"/>
      <c r="E7" s="109"/>
      <c r="F7" s="109"/>
      <c r="G7" s="109"/>
      <c r="H7" s="110"/>
      <c r="I7" s="126" t="s">
        <v>17</v>
      </c>
      <c r="J7" s="111"/>
      <c r="K7" s="92"/>
      <c r="L7" s="91"/>
      <c r="M7" s="93"/>
      <c r="N7" s="93"/>
      <c r="O7" s="93"/>
      <c r="P7" s="93"/>
      <c r="Q7" s="93"/>
      <c r="R7" s="93"/>
      <c r="S7" s="93"/>
      <c r="T7" s="93"/>
      <c r="U7" s="93"/>
      <c r="V7" s="93"/>
      <c r="W7" s="105"/>
    </row>
    <row r="8" spans="1:62" s="89" customFormat="1" ht="13.7" customHeight="1" x14ac:dyDescent="0.2">
      <c r="A8" s="90">
        <f t="shared" si="0"/>
        <v>8</v>
      </c>
      <c r="B8" s="106"/>
      <c r="C8" s="107" t="s">
        <v>75</v>
      </c>
      <c r="D8" s="108"/>
      <c r="E8" s="109"/>
      <c r="F8" s="109"/>
      <c r="G8" s="109"/>
      <c r="H8" s="110"/>
      <c r="I8" s="126" t="s">
        <v>17</v>
      </c>
      <c r="J8" s="111"/>
      <c r="K8" s="92"/>
      <c r="L8" s="91"/>
      <c r="M8" s="93"/>
      <c r="N8" s="93"/>
      <c r="O8" s="93"/>
      <c r="P8" s="93"/>
      <c r="Q8" s="93"/>
      <c r="R8" s="93"/>
      <c r="S8" s="93"/>
      <c r="T8" s="93"/>
      <c r="U8" s="93"/>
      <c r="V8" s="93"/>
      <c r="W8" s="105"/>
    </row>
    <row r="9" spans="1:62" s="89" customFormat="1" ht="13.7" customHeight="1" x14ac:dyDescent="0.2">
      <c r="A9" s="90">
        <f t="shared" si="0"/>
        <v>9</v>
      </c>
      <c r="B9" s="106"/>
      <c r="C9" s="107" t="s">
        <v>76</v>
      </c>
      <c r="D9" s="108"/>
      <c r="E9" s="109"/>
      <c r="F9" s="109"/>
      <c r="G9" s="109"/>
      <c r="H9" s="110"/>
      <c r="I9" s="126" t="s">
        <v>17</v>
      </c>
      <c r="J9" s="111"/>
      <c r="K9" s="92"/>
      <c r="L9" s="91"/>
      <c r="M9" s="93"/>
      <c r="N9" s="93"/>
      <c r="O9" s="93"/>
      <c r="P9" s="93"/>
      <c r="Q9" s="93"/>
      <c r="R9" s="93"/>
      <c r="S9" s="93"/>
      <c r="T9" s="93"/>
      <c r="U9" s="93"/>
      <c r="V9" s="93"/>
      <c r="W9" s="105"/>
    </row>
    <row r="10" spans="1:62" s="89" customFormat="1" ht="13.7" customHeight="1" x14ac:dyDescent="0.2">
      <c r="A10" s="90">
        <f t="shared" si="0"/>
        <v>10</v>
      </c>
      <c r="B10" s="106"/>
      <c r="C10" s="107" t="s">
        <v>77</v>
      </c>
      <c r="D10" s="108"/>
      <c r="E10" s="109"/>
      <c r="F10" s="109"/>
      <c r="G10" s="109"/>
      <c r="H10" s="110"/>
      <c r="I10" s="126" t="s">
        <v>17</v>
      </c>
      <c r="J10" s="111"/>
      <c r="K10" s="92"/>
      <c r="L10" s="91"/>
      <c r="M10" s="93"/>
      <c r="N10" s="93"/>
      <c r="O10" s="93"/>
      <c r="P10" s="93"/>
      <c r="Q10" s="93"/>
      <c r="R10" s="93"/>
      <c r="S10" s="93"/>
      <c r="T10" s="93"/>
      <c r="U10" s="93"/>
      <c r="V10" s="93"/>
      <c r="W10" s="105"/>
    </row>
    <row r="11" spans="1:62" s="89" customFormat="1" ht="13.7" customHeight="1" x14ac:dyDescent="0.2">
      <c r="A11" s="90">
        <f t="shared" si="0"/>
        <v>11</v>
      </c>
      <c r="B11" s="106"/>
      <c r="C11" s="107" t="s">
        <v>78</v>
      </c>
      <c r="D11" s="108"/>
      <c r="E11" s="109"/>
      <c r="F11" s="109"/>
      <c r="G11" s="109"/>
      <c r="H11" s="110"/>
      <c r="I11" s="126" t="s">
        <v>17</v>
      </c>
      <c r="J11" s="111"/>
      <c r="K11" s="92"/>
      <c r="L11" s="91"/>
      <c r="M11" s="93"/>
      <c r="N11" s="93"/>
      <c r="O11" s="93"/>
      <c r="P11" s="93"/>
      <c r="Q11" s="93"/>
      <c r="R11" s="93"/>
      <c r="S11" s="93"/>
      <c r="T11" s="93"/>
      <c r="U11" s="93"/>
      <c r="V11" s="93"/>
      <c r="W11" s="105"/>
    </row>
    <row r="12" spans="1:62" s="89" customFormat="1" ht="13.7" customHeight="1" x14ac:dyDescent="0.2">
      <c r="A12" s="90">
        <f t="shared" si="0"/>
        <v>12</v>
      </c>
      <c r="B12" s="106"/>
      <c r="C12" s="107" t="s">
        <v>63</v>
      </c>
      <c r="D12" s="108"/>
      <c r="E12" s="109"/>
      <c r="F12" s="109"/>
      <c r="G12" s="109"/>
      <c r="H12" s="110"/>
      <c r="I12" s="126" t="s">
        <v>17</v>
      </c>
      <c r="J12" s="111"/>
      <c r="K12" s="92"/>
      <c r="L12" s="91"/>
      <c r="M12" s="93"/>
      <c r="N12" s="93"/>
      <c r="O12" s="93"/>
      <c r="P12" s="93"/>
      <c r="Q12" s="93"/>
      <c r="R12" s="93"/>
      <c r="S12" s="93"/>
      <c r="T12" s="93"/>
      <c r="U12" s="93"/>
      <c r="V12" s="93"/>
      <c r="W12" s="105"/>
    </row>
    <row r="13" spans="1:62" s="89" customFormat="1" ht="13.7" customHeight="1" x14ac:dyDescent="0.2">
      <c r="A13" s="90">
        <f t="shared" si="0"/>
        <v>13</v>
      </c>
      <c r="B13" s="106"/>
      <c r="C13" s="107" t="s">
        <v>79</v>
      </c>
      <c r="D13" s="108"/>
      <c r="E13" s="109"/>
      <c r="F13" s="109"/>
      <c r="G13" s="109"/>
      <c r="H13" s="110"/>
      <c r="I13" s="126" t="s">
        <v>17</v>
      </c>
      <c r="J13" s="111"/>
      <c r="K13" s="92"/>
      <c r="L13" s="91"/>
      <c r="M13" s="93"/>
      <c r="N13" s="93"/>
      <c r="O13" s="93"/>
      <c r="P13" s="93"/>
      <c r="Q13" s="93"/>
      <c r="R13" s="93"/>
      <c r="S13" s="93"/>
      <c r="T13" s="93"/>
      <c r="U13" s="93"/>
      <c r="V13" s="93"/>
      <c r="W13" s="105"/>
    </row>
    <row r="14" spans="1:62" s="89" customFormat="1" ht="13.7" customHeight="1" x14ac:dyDescent="0.2">
      <c r="A14" s="90">
        <f t="shared" si="0"/>
        <v>14</v>
      </c>
      <c r="B14" s="106"/>
      <c r="C14" s="107" t="s">
        <v>80</v>
      </c>
      <c r="D14" s="108"/>
      <c r="E14" s="109"/>
      <c r="F14" s="109"/>
      <c r="G14" s="109"/>
      <c r="H14" s="110"/>
      <c r="I14" s="126" t="s">
        <v>17</v>
      </c>
      <c r="J14" s="111"/>
      <c r="K14" s="92"/>
      <c r="L14" s="91"/>
      <c r="M14" s="93"/>
      <c r="N14" s="93"/>
      <c r="O14" s="93"/>
      <c r="P14" s="93"/>
      <c r="Q14" s="93"/>
      <c r="R14" s="93"/>
      <c r="S14" s="93"/>
      <c r="T14" s="93"/>
      <c r="U14" s="93"/>
      <c r="V14" s="93"/>
      <c r="W14" s="105"/>
    </row>
    <row r="15" spans="1:62" s="89" customFormat="1" ht="13.7" customHeight="1" x14ac:dyDescent="0.2">
      <c r="A15" s="90">
        <f t="shared" si="0"/>
        <v>15</v>
      </c>
      <c r="B15" s="106"/>
      <c r="C15" s="107" t="s">
        <v>81</v>
      </c>
      <c r="D15" s="108"/>
      <c r="E15" s="109"/>
      <c r="F15" s="109"/>
      <c r="G15" s="109"/>
      <c r="H15" s="110"/>
      <c r="I15" s="127" t="s">
        <v>17</v>
      </c>
      <c r="J15" s="111"/>
      <c r="K15" s="92"/>
      <c r="L15" s="91"/>
      <c r="M15" s="93"/>
      <c r="N15" s="93"/>
      <c r="O15" s="93"/>
      <c r="P15" s="93"/>
      <c r="Q15" s="93"/>
      <c r="R15" s="93"/>
      <c r="S15" s="93"/>
      <c r="T15" s="93"/>
      <c r="U15" s="93"/>
      <c r="V15" s="93"/>
      <c r="W15" s="105"/>
    </row>
    <row r="16" spans="1:62" s="89" customFormat="1" ht="13.7" customHeight="1" x14ac:dyDescent="0.2">
      <c r="A16" s="90">
        <f t="shared" si="0"/>
        <v>16</v>
      </c>
      <c r="B16" s="106"/>
      <c r="C16" s="107" t="s">
        <v>82</v>
      </c>
      <c r="D16" s="108"/>
      <c r="E16" s="109"/>
      <c r="F16" s="109"/>
      <c r="G16" s="109"/>
      <c r="H16" s="110"/>
      <c r="I16" s="127" t="s">
        <v>17</v>
      </c>
      <c r="J16" s="111"/>
      <c r="K16" s="92"/>
      <c r="L16" s="91"/>
      <c r="M16" s="93"/>
      <c r="N16" s="93"/>
      <c r="O16" s="93"/>
      <c r="P16" s="93"/>
      <c r="Q16" s="93"/>
      <c r="R16" s="93"/>
      <c r="S16" s="93"/>
      <c r="T16" s="93"/>
      <c r="U16" s="93"/>
      <c r="V16" s="93"/>
      <c r="W16" s="105"/>
    </row>
    <row r="17" spans="1:29" s="89" customFormat="1" ht="13.7" customHeight="1" x14ac:dyDescent="0.2">
      <c r="A17" s="90">
        <f t="shared" si="0"/>
        <v>17</v>
      </c>
      <c r="B17" s="106"/>
      <c r="C17" s="107" t="s">
        <v>83</v>
      </c>
      <c r="D17" s="108"/>
      <c r="E17" s="109"/>
      <c r="F17" s="109"/>
      <c r="G17" s="109"/>
      <c r="H17" s="110"/>
      <c r="I17" s="127" t="s">
        <v>17</v>
      </c>
      <c r="J17" s="111"/>
      <c r="K17" s="92"/>
      <c r="L17" s="91"/>
      <c r="M17" s="93"/>
      <c r="N17" s="93"/>
      <c r="O17" s="93"/>
      <c r="P17" s="93"/>
      <c r="Q17" s="93"/>
      <c r="R17" s="93"/>
      <c r="S17" s="93"/>
      <c r="T17" s="93"/>
      <c r="U17" s="93"/>
      <c r="V17" s="93"/>
      <c r="W17" s="105"/>
    </row>
    <row r="18" spans="1:29" s="89" customFormat="1" ht="13.7" customHeight="1" x14ac:dyDescent="0.2">
      <c r="A18" s="90">
        <f t="shared" si="0"/>
        <v>18</v>
      </c>
      <c r="B18" s="106"/>
      <c r="C18" s="107" t="s">
        <v>84</v>
      </c>
      <c r="D18" s="108"/>
      <c r="E18" s="109"/>
      <c r="F18" s="109"/>
      <c r="G18" s="109"/>
      <c r="H18" s="110"/>
      <c r="I18" s="127" t="s">
        <v>17</v>
      </c>
      <c r="J18" s="111"/>
      <c r="K18" s="92"/>
      <c r="L18" s="91"/>
      <c r="M18" s="93"/>
      <c r="N18" s="93"/>
      <c r="O18" s="93"/>
      <c r="P18" s="93"/>
      <c r="Q18" s="93"/>
      <c r="R18" s="93"/>
      <c r="S18" s="93"/>
      <c r="T18" s="93"/>
      <c r="U18" s="93"/>
      <c r="V18" s="93"/>
      <c r="W18" s="105"/>
    </row>
    <row r="19" spans="1:29" s="89" customFormat="1" ht="13.7" customHeight="1" x14ac:dyDescent="0.2">
      <c r="A19" s="90">
        <f t="shared" si="0"/>
        <v>19</v>
      </c>
      <c r="B19" s="106"/>
      <c r="C19" s="107" t="s">
        <v>85</v>
      </c>
      <c r="D19" s="108"/>
      <c r="E19" s="109"/>
      <c r="F19" s="109"/>
      <c r="G19" s="109"/>
      <c r="H19" s="110"/>
      <c r="I19" s="126" t="s">
        <v>17</v>
      </c>
      <c r="J19" s="111"/>
      <c r="K19" s="92"/>
      <c r="L19" s="91"/>
      <c r="M19" s="93"/>
      <c r="N19" s="93"/>
      <c r="O19" s="93"/>
      <c r="P19" s="93"/>
      <c r="Q19" s="93"/>
      <c r="R19" s="93"/>
      <c r="S19" s="93"/>
      <c r="T19" s="93"/>
      <c r="U19" s="93"/>
      <c r="V19" s="93"/>
      <c r="W19" s="105"/>
    </row>
    <row r="20" spans="1:29" s="89" customFormat="1" ht="13.7" customHeight="1" x14ac:dyDescent="0.2">
      <c r="A20" s="90">
        <f t="shared" si="0"/>
        <v>20</v>
      </c>
      <c r="B20" s="106"/>
      <c r="C20" s="107" t="s">
        <v>86</v>
      </c>
      <c r="D20" s="108"/>
      <c r="E20" s="109"/>
      <c r="F20" s="109"/>
      <c r="G20" s="109"/>
      <c r="H20" s="110"/>
      <c r="I20" s="126" t="s">
        <v>17</v>
      </c>
      <c r="J20" s="111"/>
      <c r="K20" s="92"/>
      <c r="L20" s="91"/>
      <c r="M20" s="93"/>
      <c r="N20" s="93"/>
      <c r="O20" s="93"/>
      <c r="P20" s="93"/>
      <c r="Q20" s="93"/>
      <c r="R20" s="93"/>
      <c r="S20" s="93"/>
      <c r="T20" s="93"/>
      <c r="U20" s="93"/>
      <c r="V20" s="93"/>
      <c r="W20" s="105"/>
    </row>
    <row r="21" spans="1:29" s="89" customFormat="1" ht="13.7" customHeight="1" x14ac:dyDescent="0.2">
      <c r="A21" s="90">
        <f t="shared" si="0"/>
        <v>21</v>
      </c>
      <c r="B21" s="106"/>
      <c r="C21" s="107" t="s">
        <v>87</v>
      </c>
      <c r="D21" s="108"/>
      <c r="E21" s="109"/>
      <c r="F21" s="109"/>
      <c r="G21" s="109"/>
      <c r="H21" s="110"/>
      <c r="I21" s="126" t="s">
        <v>10</v>
      </c>
      <c r="J21" s="111"/>
      <c r="K21" s="92"/>
      <c r="L21" s="91"/>
      <c r="M21" s="32" t="s">
        <v>10</v>
      </c>
      <c r="N21" s="112" t="s">
        <v>88</v>
      </c>
      <c r="O21" s="112" t="s">
        <v>89</v>
      </c>
      <c r="P21" s="112" t="s">
        <v>90</v>
      </c>
      <c r="Q21" s="112" t="s">
        <v>91</v>
      </c>
      <c r="R21" s="93"/>
      <c r="S21" s="93"/>
      <c r="T21" s="93"/>
      <c r="U21" s="93"/>
      <c r="V21" s="93"/>
      <c r="W21" s="93"/>
      <c r="X21" s="93"/>
      <c r="Y21" s="93"/>
      <c r="Z21" s="93"/>
      <c r="AA21" s="93"/>
      <c r="AB21" s="91"/>
    </row>
    <row r="22" spans="1:29" s="89" customFormat="1" ht="13.7" customHeight="1" x14ac:dyDescent="0.2">
      <c r="A22" s="90">
        <f t="shared" si="0"/>
        <v>22</v>
      </c>
      <c r="B22" s="104"/>
      <c r="C22" s="185" t="s">
        <v>92</v>
      </c>
      <c r="D22" s="185"/>
      <c r="E22" s="185"/>
      <c r="F22" s="185"/>
      <c r="G22" s="185"/>
      <c r="H22" s="185"/>
      <c r="I22" s="185"/>
      <c r="J22" s="185"/>
      <c r="K22" s="186"/>
      <c r="L22" s="91"/>
      <c r="M22" s="93"/>
      <c r="N22" s="93"/>
      <c r="O22" s="93"/>
      <c r="P22" s="93"/>
      <c r="Q22" s="93"/>
      <c r="R22" s="93"/>
      <c r="S22" s="93"/>
      <c r="T22" s="93"/>
      <c r="U22" s="93"/>
      <c r="V22" s="93"/>
      <c r="W22" s="93"/>
      <c r="X22" s="93"/>
      <c r="Y22" s="93"/>
      <c r="Z22" s="93"/>
      <c r="AA22" s="93"/>
      <c r="AB22" s="91"/>
    </row>
    <row r="23" spans="1:29" s="89" customFormat="1" ht="13.7" customHeight="1" x14ac:dyDescent="0.2">
      <c r="A23" s="90">
        <f t="shared" si="0"/>
        <v>23</v>
      </c>
      <c r="B23" s="106"/>
      <c r="C23" s="107" t="s">
        <v>93</v>
      </c>
      <c r="D23" s="108"/>
      <c r="E23" s="109"/>
      <c r="F23" s="109"/>
      <c r="G23" s="109"/>
      <c r="H23" s="110"/>
      <c r="I23" s="126" t="s">
        <v>10</v>
      </c>
      <c r="J23" s="111"/>
      <c r="K23" s="92"/>
      <c r="L23" s="91"/>
      <c r="M23" s="32" t="s">
        <v>10</v>
      </c>
      <c r="N23" s="112" t="s">
        <v>94</v>
      </c>
      <c r="O23" s="112" t="s">
        <v>95</v>
      </c>
      <c r="P23" s="112" t="s">
        <v>96</v>
      </c>
      <c r="Q23" s="112" t="s">
        <v>97</v>
      </c>
      <c r="R23" s="112" t="s">
        <v>98</v>
      </c>
      <c r="S23" s="93"/>
      <c r="T23" s="93"/>
      <c r="U23" s="93"/>
      <c r="V23" s="93"/>
      <c r="W23" s="93"/>
      <c r="X23" s="93"/>
      <c r="Y23" s="93"/>
      <c r="Z23" s="93"/>
      <c r="AA23" s="93"/>
      <c r="AB23" s="93"/>
      <c r="AC23" s="91"/>
    </row>
    <row r="24" spans="1:29" s="89" customFormat="1" ht="13.7" customHeight="1" x14ac:dyDescent="0.2">
      <c r="A24" s="90">
        <f t="shared" si="0"/>
        <v>24</v>
      </c>
      <c r="B24" s="106"/>
      <c r="C24" s="107" t="s">
        <v>99</v>
      </c>
      <c r="D24" s="108"/>
      <c r="E24" s="109"/>
      <c r="F24" s="109"/>
      <c r="G24" s="109"/>
      <c r="H24" s="126" t="s">
        <v>17</v>
      </c>
      <c r="I24" s="126" t="s">
        <v>10</v>
      </c>
      <c r="J24" s="111"/>
      <c r="K24" s="92"/>
      <c r="L24" s="91"/>
      <c r="M24" s="32" t="s">
        <v>10</v>
      </c>
      <c r="N24" s="112" t="s">
        <v>100</v>
      </c>
      <c r="O24" s="112" t="s">
        <v>101</v>
      </c>
      <c r="P24" s="93"/>
      <c r="Q24" s="93"/>
      <c r="R24" s="93"/>
      <c r="S24" s="93"/>
      <c r="T24" s="93"/>
      <c r="U24" s="93"/>
      <c r="V24" s="93"/>
      <c r="W24" s="93"/>
      <c r="X24" s="93"/>
      <c r="Y24" s="93"/>
      <c r="Z24" s="93"/>
      <c r="AA24" s="93"/>
      <c r="AB24" s="91"/>
    </row>
    <row r="25" spans="1:29" s="89" customFormat="1" ht="13.7" customHeight="1" x14ac:dyDescent="0.2">
      <c r="A25" s="90">
        <f t="shared" si="0"/>
        <v>25</v>
      </c>
      <c r="B25" s="106"/>
      <c r="C25" s="107" t="s">
        <v>102</v>
      </c>
      <c r="D25" s="108"/>
      <c r="E25" s="109"/>
      <c r="F25" s="109"/>
      <c r="G25" s="109"/>
      <c r="H25" s="126" t="s">
        <v>17</v>
      </c>
      <c r="I25" s="128" t="s">
        <v>10</v>
      </c>
      <c r="J25" s="111"/>
      <c r="K25" s="92"/>
      <c r="L25" s="91"/>
      <c r="M25" s="32" t="s">
        <v>10</v>
      </c>
      <c r="N25" s="112" t="s">
        <v>103</v>
      </c>
      <c r="O25" s="112" t="s">
        <v>104</v>
      </c>
      <c r="P25" s="93"/>
      <c r="Q25" s="93"/>
      <c r="R25" s="93"/>
      <c r="S25" s="93"/>
      <c r="T25" s="93"/>
      <c r="U25" s="93"/>
      <c r="V25" s="93"/>
      <c r="W25" s="93"/>
      <c r="X25" s="93"/>
      <c r="Y25" s="93"/>
      <c r="Z25" s="93"/>
      <c r="AA25" s="93"/>
      <c r="AB25" s="91"/>
    </row>
    <row r="26" spans="1:29" s="89" customFormat="1" ht="13.7" customHeight="1" x14ac:dyDescent="0.2">
      <c r="A26" s="90">
        <f t="shared" si="0"/>
        <v>26</v>
      </c>
      <c r="B26" s="106"/>
      <c r="C26" s="107" t="s">
        <v>105</v>
      </c>
      <c r="D26" s="108"/>
      <c r="E26" s="109"/>
      <c r="F26" s="109"/>
      <c r="G26" s="109"/>
      <c r="H26" s="126" t="s">
        <v>17</v>
      </c>
      <c r="I26" s="128" t="s">
        <v>10</v>
      </c>
      <c r="J26" s="111"/>
      <c r="K26" s="92"/>
      <c r="L26" s="91"/>
      <c r="M26" s="32" t="s">
        <v>10</v>
      </c>
      <c r="N26" s="112" t="s">
        <v>103</v>
      </c>
      <c r="O26" s="112" t="s">
        <v>104</v>
      </c>
      <c r="P26" s="93"/>
      <c r="Q26" s="93"/>
      <c r="R26" s="93"/>
      <c r="S26" s="93"/>
      <c r="T26" s="93"/>
      <c r="U26" s="93"/>
      <c r="V26" s="93"/>
      <c r="W26" s="93"/>
      <c r="X26" s="93"/>
      <c r="Y26" s="93"/>
      <c r="Z26" s="93"/>
      <c r="AA26" s="93"/>
      <c r="AB26" s="91"/>
    </row>
    <row r="27" spans="1:29" s="89" customFormat="1" ht="13.7" customHeight="1" x14ac:dyDescent="0.2">
      <c r="A27" s="90">
        <f t="shared" si="0"/>
        <v>27</v>
      </c>
      <c r="B27" s="106"/>
      <c r="C27" s="107" t="s">
        <v>106</v>
      </c>
      <c r="D27" s="108"/>
      <c r="E27" s="109"/>
      <c r="F27" s="109"/>
      <c r="G27" s="109"/>
      <c r="H27" s="126" t="s">
        <v>17</v>
      </c>
      <c r="I27" s="128" t="s">
        <v>10</v>
      </c>
      <c r="J27" s="111"/>
      <c r="K27" s="92"/>
      <c r="L27" s="91"/>
      <c r="M27" s="32" t="s">
        <v>10</v>
      </c>
      <c r="N27" s="112" t="s">
        <v>103</v>
      </c>
      <c r="O27" s="112" t="s">
        <v>104</v>
      </c>
      <c r="P27" s="93"/>
      <c r="Q27" s="93"/>
      <c r="R27" s="93"/>
      <c r="S27" s="93"/>
      <c r="T27" s="93"/>
      <c r="U27" s="93"/>
      <c r="V27" s="93"/>
      <c r="W27" s="93"/>
      <c r="X27" s="93"/>
      <c r="Y27" s="93"/>
      <c r="Z27" s="93"/>
      <c r="AA27" s="93"/>
      <c r="AB27" s="91"/>
    </row>
    <row r="28" spans="1:29" s="89" customFormat="1" ht="13.7" customHeight="1" x14ac:dyDescent="0.2">
      <c r="A28" s="90">
        <f t="shared" si="0"/>
        <v>28</v>
      </c>
      <c r="B28" s="106"/>
      <c r="C28" s="107" t="s">
        <v>107</v>
      </c>
      <c r="D28" s="108"/>
      <c r="E28" s="109"/>
      <c r="F28" s="109"/>
      <c r="G28" s="109"/>
      <c r="H28" s="126" t="s">
        <v>17</v>
      </c>
      <c r="I28" s="113" t="s">
        <v>108</v>
      </c>
      <c r="J28" s="111"/>
      <c r="K28" s="92"/>
      <c r="L28" s="91"/>
      <c r="M28" s="93"/>
      <c r="N28" s="93"/>
      <c r="O28" s="93"/>
      <c r="P28" s="93"/>
      <c r="Q28" s="93"/>
      <c r="R28" s="93"/>
      <c r="S28" s="93"/>
      <c r="T28" s="93"/>
      <c r="U28" s="93"/>
      <c r="V28" s="93"/>
      <c r="W28" s="93"/>
      <c r="X28" s="93"/>
      <c r="Y28" s="91"/>
    </row>
    <row r="29" spans="1:29" s="89" customFormat="1" ht="13.7" customHeight="1" x14ac:dyDescent="0.2">
      <c r="A29" s="90">
        <f t="shared" si="0"/>
        <v>29</v>
      </c>
      <c r="B29" s="106"/>
      <c r="C29" s="107" t="s">
        <v>109</v>
      </c>
      <c r="D29" s="108"/>
      <c r="E29" s="109"/>
      <c r="F29" s="109"/>
      <c r="G29" s="109"/>
      <c r="H29" s="126" t="s">
        <v>17</v>
      </c>
      <c r="I29" s="113" t="s">
        <v>108</v>
      </c>
      <c r="J29" s="111"/>
      <c r="K29" s="92"/>
      <c r="L29" s="91"/>
      <c r="M29" s="93"/>
      <c r="N29" s="93"/>
      <c r="O29" s="93"/>
      <c r="P29" s="93"/>
      <c r="Q29" s="93"/>
      <c r="R29" s="93"/>
      <c r="S29" s="93"/>
      <c r="T29" s="93"/>
      <c r="U29" s="93"/>
      <c r="V29" s="93"/>
      <c r="W29" s="93"/>
      <c r="X29" s="93"/>
      <c r="Y29" s="91"/>
    </row>
    <row r="30" spans="1:29" s="89" customFormat="1" ht="13.7" customHeight="1" x14ac:dyDescent="0.2">
      <c r="A30" s="90">
        <f t="shared" si="0"/>
        <v>30</v>
      </c>
      <c r="B30" s="106"/>
      <c r="C30" s="107" t="s">
        <v>110</v>
      </c>
      <c r="D30" s="108"/>
      <c r="E30" s="109"/>
      <c r="F30" s="109"/>
      <c r="G30" s="109"/>
      <c r="H30" s="110"/>
      <c r="I30" s="126" t="s">
        <v>10</v>
      </c>
      <c r="J30" s="111"/>
      <c r="K30" s="92"/>
      <c r="L30" s="91"/>
      <c r="M30" s="32" t="s">
        <v>10</v>
      </c>
      <c r="N30" s="112" t="s">
        <v>111</v>
      </c>
      <c r="O30" s="112" t="s">
        <v>112</v>
      </c>
      <c r="P30" s="93"/>
      <c r="Q30" s="93"/>
      <c r="R30" s="93"/>
      <c r="S30" s="93"/>
      <c r="T30" s="93"/>
      <c r="U30" s="93"/>
      <c r="V30" s="93"/>
      <c r="W30" s="93"/>
      <c r="X30" s="93"/>
      <c r="Y30" s="93"/>
      <c r="Z30" s="91"/>
    </row>
    <row r="31" spans="1:29" s="89" customFormat="1" ht="13.7" customHeight="1" x14ac:dyDescent="0.2">
      <c r="A31" s="90">
        <f t="shared" si="0"/>
        <v>31</v>
      </c>
      <c r="B31" s="106"/>
      <c r="C31" s="107" t="s">
        <v>113</v>
      </c>
      <c r="D31" s="108"/>
      <c r="E31" s="109"/>
      <c r="F31" s="109"/>
      <c r="G31" s="109"/>
      <c r="H31" s="110"/>
      <c r="I31" s="126" t="s">
        <v>10</v>
      </c>
      <c r="J31" s="111"/>
      <c r="K31" s="92"/>
      <c r="L31" s="91"/>
      <c r="M31" s="32" t="s">
        <v>10</v>
      </c>
      <c r="N31" s="112" t="s">
        <v>111</v>
      </c>
      <c r="O31" s="112" t="s">
        <v>112</v>
      </c>
      <c r="P31" s="93"/>
      <c r="Q31" s="93"/>
      <c r="R31" s="93"/>
      <c r="S31" s="93"/>
      <c r="T31" s="93"/>
      <c r="U31" s="93"/>
      <c r="V31" s="93"/>
      <c r="W31" s="93"/>
      <c r="X31" s="93"/>
      <c r="Y31" s="93"/>
      <c r="Z31" s="91"/>
    </row>
    <row r="32" spans="1:29" s="89" customFormat="1" ht="13.7" customHeight="1" x14ac:dyDescent="0.2">
      <c r="A32" s="90">
        <f t="shared" si="0"/>
        <v>32</v>
      </c>
      <c r="B32" s="106"/>
      <c r="C32" s="107" t="s">
        <v>114</v>
      </c>
      <c r="D32" s="108"/>
      <c r="E32" s="109"/>
      <c r="F32" s="109"/>
      <c r="G32" s="109"/>
      <c r="H32" s="110"/>
      <c r="I32" s="126" t="s">
        <v>10</v>
      </c>
      <c r="J32" s="111"/>
      <c r="K32" s="92"/>
      <c r="L32" s="91"/>
      <c r="M32" s="32" t="s">
        <v>10</v>
      </c>
      <c r="N32" s="112" t="s">
        <v>115</v>
      </c>
      <c r="O32" s="112" t="s">
        <v>116</v>
      </c>
      <c r="P32" s="112" t="s">
        <v>117</v>
      </c>
      <c r="Q32" s="112" t="s">
        <v>118</v>
      </c>
      <c r="R32" s="112" t="s">
        <v>119</v>
      </c>
      <c r="S32" s="93"/>
      <c r="T32" s="93"/>
      <c r="U32" s="93"/>
      <c r="V32" s="93"/>
      <c r="W32" s="93"/>
      <c r="X32" s="93"/>
      <c r="Y32" s="93"/>
      <c r="Z32" s="93"/>
      <c r="AA32" s="93"/>
      <c r="AB32" s="93"/>
      <c r="AC32" s="91"/>
    </row>
    <row r="33" spans="1:30" s="89" customFormat="1" ht="13.7" customHeight="1" x14ac:dyDescent="0.2">
      <c r="A33" s="90">
        <f t="shared" si="0"/>
        <v>33</v>
      </c>
      <c r="B33" s="106" t="s">
        <v>120</v>
      </c>
      <c r="C33" s="107" t="s">
        <v>121</v>
      </c>
      <c r="D33" s="108"/>
      <c r="E33" s="109"/>
      <c r="F33" s="109"/>
      <c r="G33" s="109"/>
      <c r="H33" s="110"/>
      <c r="I33" s="126" t="s">
        <v>10</v>
      </c>
      <c r="J33" s="111"/>
      <c r="K33" s="92"/>
      <c r="L33" s="91"/>
      <c r="M33" s="32" t="s">
        <v>10</v>
      </c>
      <c r="N33" s="112" t="s">
        <v>122</v>
      </c>
      <c r="O33" s="112" t="s">
        <v>123</v>
      </c>
      <c r="P33" s="93"/>
      <c r="Q33" s="93"/>
      <c r="R33" s="93"/>
      <c r="S33" s="93"/>
      <c r="T33" s="93"/>
      <c r="U33" s="93"/>
      <c r="V33" s="93"/>
      <c r="W33" s="93"/>
      <c r="X33" s="93"/>
      <c r="Y33" s="93"/>
      <c r="Z33" s="91"/>
    </row>
    <row r="34" spans="1:30" s="89" customFormat="1" ht="13.7" customHeight="1" x14ac:dyDescent="0.2">
      <c r="A34" s="90">
        <f t="shared" si="0"/>
        <v>34</v>
      </c>
      <c r="B34" s="106"/>
      <c r="C34" s="107" t="s">
        <v>124</v>
      </c>
      <c r="D34" s="108"/>
      <c r="E34" s="109"/>
      <c r="F34" s="109"/>
      <c r="G34" s="109"/>
      <c r="H34" s="126" t="s">
        <v>17</v>
      </c>
      <c r="I34" s="128" t="s">
        <v>10</v>
      </c>
      <c r="J34" s="111"/>
      <c r="K34" s="92"/>
      <c r="L34" s="91"/>
      <c r="M34" s="32" t="s">
        <v>10</v>
      </c>
      <c r="N34" s="112" t="s">
        <v>103</v>
      </c>
      <c r="O34" s="112" t="s">
        <v>104</v>
      </c>
      <c r="P34" s="93"/>
      <c r="Q34" s="93"/>
      <c r="R34" s="93"/>
      <c r="S34" s="93"/>
      <c r="T34" s="93"/>
      <c r="U34" s="93"/>
      <c r="V34" s="93"/>
      <c r="W34" s="93"/>
      <c r="X34" s="93"/>
      <c r="Y34" s="93"/>
      <c r="Z34" s="93"/>
      <c r="AA34" s="93"/>
      <c r="AB34" s="91"/>
    </row>
    <row r="35" spans="1:30" s="89" customFormat="1" ht="13.7" customHeight="1" x14ac:dyDescent="0.2">
      <c r="A35" s="90">
        <f t="shared" si="0"/>
        <v>35</v>
      </c>
      <c r="B35" s="106"/>
      <c r="C35" s="107" t="s">
        <v>125</v>
      </c>
      <c r="D35" s="108"/>
      <c r="E35" s="109"/>
      <c r="F35" s="109"/>
      <c r="G35" s="109"/>
      <c r="H35" s="110"/>
      <c r="I35" s="126" t="s">
        <v>10</v>
      </c>
      <c r="J35" s="111"/>
      <c r="K35" s="92"/>
      <c r="L35" s="91"/>
      <c r="M35" s="32" t="s">
        <v>10</v>
      </c>
      <c r="N35" s="112" t="s">
        <v>126</v>
      </c>
      <c r="O35" s="112" t="s">
        <v>127</v>
      </c>
      <c r="P35" s="112" t="s">
        <v>128</v>
      </c>
      <c r="Q35" s="93"/>
      <c r="R35" s="93"/>
      <c r="S35" s="93"/>
      <c r="T35" s="93"/>
      <c r="U35" s="93"/>
      <c r="V35" s="93"/>
      <c r="W35" s="93"/>
      <c r="X35" s="93"/>
      <c r="Y35" s="93"/>
      <c r="Z35" s="93"/>
      <c r="AA35" s="91"/>
    </row>
    <row r="36" spans="1:30" s="89" customFormat="1" ht="13.7" customHeight="1" x14ac:dyDescent="0.2">
      <c r="A36" s="90">
        <f t="shared" si="0"/>
        <v>36</v>
      </c>
      <c r="B36" s="106" t="s">
        <v>129</v>
      </c>
      <c r="C36" s="107" t="s">
        <v>130</v>
      </c>
      <c r="D36" s="108"/>
      <c r="E36" s="109"/>
      <c r="F36" s="109"/>
      <c r="G36" s="109"/>
      <c r="H36" s="110"/>
      <c r="I36" s="126" t="s">
        <v>10</v>
      </c>
      <c r="J36" s="111"/>
      <c r="K36" s="92"/>
      <c r="L36" s="91"/>
      <c r="M36" s="32" t="s">
        <v>10</v>
      </c>
      <c r="N36" s="112" t="s">
        <v>131</v>
      </c>
      <c r="O36" s="112" t="s">
        <v>132</v>
      </c>
      <c r="P36" s="112" t="s">
        <v>133</v>
      </c>
      <c r="Q36" s="112" t="s">
        <v>119</v>
      </c>
      <c r="R36" s="93"/>
      <c r="S36" s="93"/>
      <c r="T36" s="93"/>
      <c r="U36" s="93"/>
      <c r="V36" s="93"/>
      <c r="W36" s="93"/>
      <c r="X36" s="93"/>
      <c r="Y36" s="93"/>
      <c r="Z36" s="93"/>
      <c r="AA36" s="93"/>
      <c r="AB36" s="91"/>
    </row>
    <row r="37" spans="1:30" s="89" customFormat="1" ht="13.7" customHeight="1" x14ac:dyDescent="0.2">
      <c r="A37" s="90">
        <f t="shared" si="0"/>
        <v>37</v>
      </c>
      <c r="B37" s="106"/>
      <c r="C37" s="107" t="s">
        <v>134</v>
      </c>
      <c r="D37" s="108"/>
      <c r="E37" s="109"/>
      <c r="F37" s="109"/>
      <c r="G37" s="109"/>
      <c r="H37" s="110"/>
      <c r="I37" s="126" t="s">
        <v>10</v>
      </c>
      <c r="J37" s="111"/>
      <c r="K37" s="92"/>
      <c r="L37" s="91"/>
      <c r="M37" s="32" t="s">
        <v>10</v>
      </c>
      <c r="N37" s="112" t="s">
        <v>135</v>
      </c>
      <c r="O37" s="112" t="s">
        <v>136</v>
      </c>
      <c r="P37" s="112" t="s">
        <v>119</v>
      </c>
      <c r="Q37" s="93"/>
      <c r="R37" s="93"/>
      <c r="S37" s="93"/>
      <c r="T37" s="93"/>
      <c r="U37" s="93"/>
      <c r="V37" s="93"/>
      <c r="W37" s="93"/>
      <c r="X37" s="93"/>
      <c r="Y37" s="93"/>
      <c r="Z37" s="93"/>
      <c r="AA37" s="91"/>
    </row>
    <row r="38" spans="1:30" s="89" customFormat="1" ht="13.7" customHeight="1" x14ac:dyDescent="0.2">
      <c r="A38" s="90">
        <f t="shared" si="0"/>
        <v>38</v>
      </c>
      <c r="B38" s="106"/>
      <c r="C38" s="107" t="s">
        <v>137</v>
      </c>
      <c r="D38" s="108"/>
      <c r="E38" s="109"/>
      <c r="F38" s="109"/>
      <c r="G38" s="109"/>
      <c r="H38" s="110"/>
      <c r="I38" s="126" t="s">
        <v>10</v>
      </c>
      <c r="J38" s="111"/>
      <c r="K38" s="92"/>
      <c r="L38" s="91"/>
      <c r="M38" s="32" t="s">
        <v>10</v>
      </c>
      <c r="N38" s="112" t="s">
        <v>138</v>
      </c>
      <c r="O38" s="112" t="s">
        <v>139</v>
      </c>
      <c r="P38" s="112" t="s">
        <v>140</v>
      </c>
      <c r="Q38" s="112" t="s">
        <v>141</v>
      </c>
      <c r="R38" s="112" t="s">
        <v>119</v>
      </c>
      <c r="S38" s="93"/>
      <c r="T38" s="93"/>
      <c r="U38" s="93"/>
      <c r="V38" s="93"/>
      <c r="W38" s="93"/>
      <c r="X38" s="93"/>
      <c r="Y38" s="93"/>
      <c r="Z38" s="93"/>
      <c r="AA38" s="93"/>
      <c r="AB38" s="93"/>
      <c r="AC38" s="91"/>
    </row>
    <row r="39" spans="1:30" s="89" customFormat="1" ht="13.7" customHeight="1" x14ac:dyDescent="0.2">
      <c r="A39" s="90">
        <f t="shared" si="0"/>
        <v>39</v>
      </c>
      <c r="B39" s="106"/>
      <c r="C39" s="107" t="s">
        <v>142</v>
      </c>
      <c r="D39" s="108"/>
      <c r="E39" s="109"/>
      <c r="F39" s="109"/>
      <c r="G39" s="109"/>
      <c r="H39" s="110"/>
      <c r="I39" s="126" t="s">
        <v>10</v>
      </c>
      <c r="J39" s="111"/>
      <c r="K39" s="92"/>
      <c r="L39" s="91"/>
      <c r="M39" s="32" t="s">
        <v>10</v>
      </c>
      <c r="N39" s="112" t="s">
        <v>88</v>
      </c>
      <c r="O39" s="112" t="s">
        <v>89</v>
      </c>
      <c r="P39" s="112" t="s">
        <v>90</v>
      </c>
      <c r="Q39" s="112" t="s">
        <v>91</v>
      </c>
      <c r="R39" s="112" t="s">
        <v>119</v>
      </c>
      <c r="S39" s="93"/>
      <c r="T39" s="93"/>
      <c r="U39" s="93"/>
      <c r="V39" s="93"/>
      <c r="W39" s="93"/>
      <c r="X39" s="93"/>
      <c r="Y39" s="93"/>
      <c r="Z39" s="93"/>
      <c r="AA39" s="93"/>
      <c r="AB39" s="93"/>
      <c r="AC39" s="91"/>
    </row>
    <row r="40" spans="1:30" s="89" customFormat="1" ht="13.7" customHeight="1" x14ac:dyDescent="0.2">
      <c r="A40" s="90">
        <f t="shared" si="0"/>
        <v>40</v>
      </c>
      <c r="B40" s="106" t="s">
        <v>143</v>
      </c>
      <c r="C40" s="107" t="s">
        <v>144</v>
      </c>
      <c r="D40" s="108"/>
      <c r="E40" s="109"/>
      <c r="F40" s="109"/>
      <c r="G40" s="109"/>
      <c r="H40" s="110"/>
      <c r="I40" s="126" t="s">
        <v>10</v>
      </c>
      <c r="J40" s="111"/>
      <c r="K40" s="92"/>
      <c r="L40" s="91"/>
      <c r="M40" s="32" t="s">
        <v>10</v>
      </c>
      <c r="N40" s="112" t="s">
        <v>145</v>
      </c>
      <c r="O40" s="112" t="s">
        <v>146</v>
      </c>
      <c r="P40" s="112" t="s">
        <v>147</v>
      </c>
      <c r="Q40" s="112" t="s">
        <v>148</v>
      </c>
      <c r="R40" s="112" t="s">
        <v>149</v>
      </c>
      <c r="S40" s="112" t="s">
        <v>150</v>
      </c>
      <c r="T40" s="93"/>
      <c r="U40" s="93"/>
      <c r="V40" s="93"/>
      <c r="W40" s="93"/>
      <c r="X40" s="93"/>
      <c r="Y40" s="93"/>
      <c r="Z40" s="93"/>
      <c r="AA40" s="93"/>
      <c r="AB40" s="93"/>
      <c r="AC40" s="93"/>
      <c r="AD40" s="91"/>
    </row>
    <row r="41" spans="1:30" s="89" customFormat="1" ht="13.7" customHeight="1" x14ac:dyDescent="0.2">
      <c r="A41" s="90">
        <f t="shared" si="0"/>
        <v>41</v>
      </c>
      <c r="B41" s="106"/>
      <c r="C41" s="107" t="s">
        <v>151</v>
      </c>
      <c r="D41" s="108"/>
      <c r="E41" s="109"/>
      <c r="F41" s="109"/>
      <c r="G41" s="109"/>
      <c r="H41" s="126" t="s">
        <v>17</v>
      </c>
      <c r="I41" s="126" t="s">
        <v>10</v>
      </c>
      <c r="J41" s="111"/>
      <c r="K41" s="92"/>
      <c r="L41" s="91"/>
      <c r="M41" s="32" t="s">
        <v>10</v>
      </c>
      <c r="N41" s="112" t="s">
        <v>152</v>
      </c>
      <c r="O41" s="112" t="s">
        <v>153</v>
      </c>
      <c r="P41" s="93"/>
      <c r="Q41" s="93"/>
      <c r="R41" s="93"/>
      <c r="S41" s="93"/>
      <c r="T41" s="93"/>
      <c r="U41" s="93"/>
      <c r="V41" s="93"/>
      <c r="W41" s="93"/>
      <c r="X41" s="93"/>
      <c r="Y41" s="93"/>
      <c r="Z41" s="93"/>
      <c r="AA41" s="93"/>
      <c r="AB41" s="91"/>
    </row>
    <row r="42" spans="1:30" s="89" customFormat="1" ht="13.7" customHeight="1" x14ac:dyDescent="0.2">
      <c r="A42" s="90">
        <f t="shared" si="0"/>
        <v>42</v>
      </c>
      <c r="B42" s="106"/>
      <c r="C42" s="107" t="s">
        <v>154</v>
      </c>
      <c r="D42" s="108"/>
      <c r="E42" s="109"/>
      <c r="F42" s="109"/>
      <c r="G42" s="109"/>
      <c r="H42" s="126" t="s">
        <v>17</v>
      </c>
      <c r="I42" s="128" t="s">
        <v>10</v>
      </c>
      <c r="J42" s="111"/>
      <c r="K42" s="92"/>
      <c r="L42" s="91"/>
      <c r="M42" s="32" t="s">
        <v>10</v>
      </c>
      <c r="N42" s="112" t="s">
        <v>155</v>
      </c>
      <c r="O42" s="112" t="s">
        <v>156</v>
      </c>
      <c r="P42" s="93"/>
      <c r="Q42" s="93"/>
      <c r="R42" s="93"/>
      <c r="S42" s="93"/>
      <c r="T42" s="93"/>
      <c r="U42" s="93"/>
      <c r="V42" s="93"/>
      <c r="W42" s="93"/>
      <c r="X42" s="93"/>
      <c r="Y42" s="93"/>
      <c r="Z42" s="93"/>
      <c r="AA42" s="93"/>
      <c r="AB42" s="91"/>
    </row>
    <row r="43" spans="1:30" s="89" customFormat="1" ht="13.7" customHeight="1" x14ac:dyDescent="0.2">
      <c r="A43" s="90">
        <f t="shared" si="0"/>
        <v>43</v>
      </c>
      <c r="B43" s="106"/>
      <c r="C43" s="107" t="s">
        <v>157</v>
      </c>
      <c r="D43" s="108"/>
      <c r="E43" s="109"/>
      <c r="F43" s="109"/>
      <c r="G43" s="109"/>
      <c r="H43" s="110"/>
      <c r="I43" s="126" t="s">
        <v>10</v>
      </c>
      <c r="J43" s="111"/>
      <c r="K43" s="92"/>
      <c r="L43" s="91"/>
      <c r="M43" s="32" t="s">
        <v>10</v>
      </c>
      <c r="N43" s="112" t="s">
        <v>132</v>
      </c>
      <c r="O43" s="112" t="s">
        <v>158</v>
      </c>
      <c r="P43" s="112" t="s">
        <v>159</v>
      </c>
      <c r="Q43" s="112" t="s">
        <v>160</v>
      </c>
      <c r="R43" s="112" t="s">
        <v>161</v>
      </c>
      <c r="S43" s="112" t="s">
        <v>119</v>
      </c>
      <c r="T43" s="93"/>
      <c r="U43" s="93"/>
      <c r="V43" s="93"/>
      <c r="W43" s="93"/>
      <c r="X43" s="93"/>
      <c r="Y43" s="93"/>
      <c r="Z43" s="93"/>
      <c r="AA43" s="93"/>
      <c r="AB43" s="93"/>
      <c r="AC43" s="93"/>
      <c r="AD43" s="91"/>
    </row>
    <row r="44" spans="1:30" s="89" customFormat="1" ht="13.7" customHeight="1" x14ac:dyDescent="0.2">
      <c r="A44" s="90">
        <f t="shared" si="0"/>
        <v>44</v>
      </c>
      <c r="B44" s="106"/>
      <c r="C44" s="107" t="s">
        <v>162</v>
      </c>
      <c r="D44" s="108"/>
      <c r="E44" s="109"/>
      <c r="F44" s="109"/>
      <c r="G44" s="109"/>
      <c r="H44" s="126" t="s">
        <v>17</v>
      </c>
      <c r="I44" s="128" t="s">
        <v>10</v>
      </c>
      <c r="J44" s="111"/>
      <c r="K44" s="92"/>
      <c r="L44" s="91"/>
      <c r="M44" s="32" t="s">
        <v>10</v>
      </c>
      <c r="N44" s="112" t="s">
        <v>163</v>
      </c>
      <c r="O44" s="112" t="s">
        <v>164</v>
      </c>
      <c r="P44" s="93"/>
      <c r="Q44" s="93"/>
      <c r="R44" s="93"/>
      <c r="S44" s="93"/>
      <c r="T44" s="93"/>
      <c r="U44" s="93"/>
      <c r="V44" s="93"/>
      <c r="W44" s="93"/>
      <c r="X44" s="93"/>
      <c r="Y44" s="93"/>
      <c r="Z44" s="93"/>
      <c r="AA44" s="93"/>
      <c r="AB44" s="91"/>
    </row>
    <row r="45" spans="1:30" s="89" customFormat="1" ht="13.7" customHeight="1" x14ac:dyDescent="0.2">
      <c r="A45" s="90">
        <f t="shared" si="0"/>
        <v>45</v>
      </c>
      <c r="B45" s="104"/>
      <c r="C45" s="185" t="s">
        <v>165</v>
      </c>
      <c r="D45" s="185"/>
      <c r="E45" s="185"/>
      <c r="F45" s="185"/>
      <c r="G45" s="185"/>
      <c r="H45" s="185"/>
      <c r="I45" s="185"/>
      <c r="J45" s="185"/>
      <c r="K45" s="186"/>
      <c r="L45" s="91"/>
      <c r="M45" s="93"/>
      <c r="N45" s="93"/>
      <c r="O45" s="93"/>
      <c r="P45" s="93"/>
      <c r="Q45" s="93"/>
      <c r="R45" s="93"/>
      <c r="S45" s="93"/>
      <c r="T45" s="93"/>
      <c r="U45" s="93"/>
      <c r="V45" s="93"/>
      <c r="W45" s="93"/>
      <c r="X45" s="93"/>
      <c r="Y45" s="93"/>
      <c r="Z45" s="93"/>
      <c r="AA45" s="93"/>
      <c r="AB45" s="91"/>
    </row>
    <row r="46" spans="1:30" s="89" customFormat="1" ht="13.7" customHeight="1" x14ac:dyDescent="0.2">
      <c r="A46" s="90">
        <f t="shared" si="0"/>
        <v>46</v>
      </c>
      <c r="B46" s="104"/>
      <c r="C46" s="185" t="s">
        <v>166</v>
      </c>
      <c r="D46" s="185"/>
      <c r="E46" s="185"/>
      <c r="F46" s="185"/>
      <c r="G46" s="185"/>
      <c r="H46" s="185"/>
      <c r="I46" s="185"/>
      <c r="J46" s="185"/>
      <c r="K46" s="186"/>
      <c r="L46" s="91"/>
      <c r="M46" s="93"/>
      <c r="N46" s="93"/>
      <c r="O46" s="93"/>
      <c r="P46" s="93"/>
      <c r="Q46" s="93"/>
      <c r="R46" s="93"/>
      <c r="S46" s="93"/>
      <c r="T46" s="93"/>
      <c r="U46" s="93"/>
      <c r="V46" s="93"/>
      <c r="W46" s="93"/>
      <c r="X46" s="93"/>
      <c r="Y46" s="93"/>
      <c r="Z46" s="93"/>
      <c r="AA46" s="93"/>
      <c r="AB46" s="91"/>
    </row>
    <row r="47" spans="1:30" s="89" customFormat="1" ht="13.7" customHeight="1" x14ac:dyDescent="0.2">
      <c r="A47" s="90">
        <f t="shared" si="0"/>
        <v>47</v>
      </c>
      <c r="B47" s="106"/>
      <c r="C47" s="107" t="s">
        <v>167</v>
      </c>
      <c r="D47" s="108"/>
      <c r="E47" s="109"/>
      <c r="F47" s="109"/>
      <c r="G47" s="109"/>
      <c r="H47" s="126" t="s">
        <v>17</v>
      </c>
      <c r="I47" s="113" t="s">
        <v>168</v>
      </c>
      <c r="J47" s="111"/>
      <c r="K47" s="92"/>
      <c r="L47" s="91"/>
      <c r="M47" s="93"/>
      <c r="N47" s="93"/>
      <c r="O47" s="93"/>
      <c r="P47" s="93"/>
      <c r="Q47" s="93"/>
      <c r="R47" s="93"/>
      <c r="S47" s="93"/>
      <c r="T47" s="93"/>
      <c r="U47" s="93"/>
      <c r="V47" s="93"/>
      <c r="W47" s="93"/>
      <c r="X47" s="93"/>
      <c r="Y47" s="91"/>
    </row>
    <row r="48" spans="1:30" s="89" customFormat="1" ht="13.7" customHeight="1" x14ac:dyDescent="0.2">
      <c r="A48" s="90">
        <f t="shared" si="0"/>
        <v>48</v>
      </c>
      <c r="B48" s="106"/>
      <c r="C48" s="107" t="s">
        <v>169</v>
      </c>
      <c r="D48" s="108"/>
      <c r="E48" s="109"/>
      <c r="F48" s="109"/>
      <c r="G48" s="109"/>
      <c r="H48" s="126" t="s">
        <v>10</v>
      </c>
      <c r="I48" s="113" t="s">
        <v>170</v>
      </c>
      <c r="J48" s="111"/>
      <c r="K48" s="92"/>
      <c r="L48" s="91"/>
      <c r="M48" s="32" t="s">
        <v>10</v>
      </c>
      <c r="N48" s="112">
        <v>50</v>
      </c>
      <c r="O48" s="112">
        <v>60</v>
      </c>
      <c r="P48" s="93"/>
      <c r="Q48" s="93"/>
      <c r="R48" s="93"/>
      <c r="S48" s="93"/>
      <c r="T48" s="93"/>
      <c r="U48" s="93"/>
      <c r="V48" s="93"/>
      <c r="W48" s="93"/>
      <c r="X48" s="93"/>
      <c r="Y48" s="93"/>
      <c r="Z48" s="93"/>
      <c r="AA48" s="93"/>
      <c r="AB48" s="91"/>
    </row>
    <row r="49" spans="1:28" s="89" customFormat="1" ht="13.7" customHeight="1" x14ac:dyDescent="0.2">
      <c r="A49" s="90">
        <f t="shared" si="0"/>
        <v>49</v>
      </c>
      <c r="B49" s="106"/>
      <c r="C49" s="107" t="s">
        <v>171</v>
      </c>
      <c r="D49" s="108"/>
      <c r="E49" s="109"/>
      <c r="F49" s="109"/>
      <c r="G49" s="109"/>
      <c r="H49" s="110"/>
      <c r="I49" s="126" t="s">
        <v>10</v>
      </c>
      <c r="J49" s="111"/>
      <c r="K49" s="92"/>
      <c r="L49" s="91"/>
      <c r="M49" s="32" t="s">
        <v>10</v>
      </c>
      <c r="N49" s="112" t="s">
        <v>172</v>
      </c>
      <c r="O49" s="112" t="s">
        <v>173</v>
      </c>
      <c r="P49" s="93"/>
      <c r="Q49" s="93"/>
      <c r="R49" s="93"/>
      <c r="S49" s="93"/>
      <c r="T49" s="93"/>
      <c r="U49" s="93"/>
      <c r="V49" s="93"/>
      <c r="W49" s="93"/>
      <c r="X49" s="93"/>
      <c r="Y49" s="93"/>
      <c r="Z49" s="91"/>
    </row>
    <row r="50" spans="1:28" s="89" customFormat="1" ht="13.7" customHeight="1" x14ac:dyDescent="0.2">
      <c r="A50" s="90">
        <f t="shared" si="0"/>
        <v>50</v>
      </c>
      <c r="B50" s="106"/>
      <c r="C50" s="107" t="s">
        <v>174</v>
      </c>
      <c r="D50" s="108"/>
      <c r="E50" s="109"/>
      <c r="F50" s="109"/>
      <c r="G50" s="109"/>
      <c r="H50" s="126" t="s">
        <v>17</v>
      </c>
      <c r="I50" s="113" t="s">
        <v>168</v>
      </c>
      <c r="J50" s="111"/>
      <c r="K50" s="92"/>
      <c r="L50" s="91"/>
      <c r="M50" s="93"/>
      <c r="N50" s="93"/>
      <c r="O50" s="93"/>
      <c r="P50" s="93"/>
      <c r="Q50" s="93"/>
      <c r="R50" s="93"/>
      <c r="S50" s="93"/>
      <c r="T50" s="93"/>
      <c r="U50" s="93"/>
      <c r="V50" s="93"/>
      <c r="W50" s="93"/>
      <c r="X50" s="93"/>
      <c r="Y50" s="91"/>
    </row>
    <row r="51" spans="1:28" s="89" customFormat="1" ht="13.7" customHeight="1" x14ac:dyDescent="0.2">
      <c r="A51" s="90">
        <f t="shared" si="0"/>
        <v>51</v>
      </c>
      <c r="B51" s="106"/>
      <c r="C51" s="107" t="s">
        <v>175</v>
      </c>
      <c r="D51" s="108"/>
      <c r="E51" s="109"/>
      <c r="F51" s="109"/>
      <c r="G51" s="109"/>
      <c r="H51" s="126" t="s">
        <v>10</v>
      </c>
      <c r="I51" s="113" t="s">
        <v>170</v>
      </c>
      <c r="J51" s="111"/>
      <c r="K51" s="92"/>
      <c r="L51" s="91"/>
      <c r="M51" s="32" t="s">
        <v>10</v>
      </c>
      <c r="N51" s="112">
        <v>50</v>
      </c>
      <c r="O51" s="112">
        <v>60</v>
      </c>
      <c r="P51" s="93"/>
      <c r="Q51" s="93"/>
      <c r="R51" s="93"/>
      <c r="S51" s="93"/>
      <c r="T51" s="93"/>
      <c r="U51" s="93"/>
      <c r="V51" s="93"/>
      <c r="W51" s="93"/>
      <c r="X51" s="93"/>
      <c r="Y51" s="93"/>
      <c r="Z51" s="93"/>
      <c r="AA51" s="93"/>
      <c r="AB51" s="91"/>
    </row>
    <row r="52" spans="1:28" s="89" customFormat="1" ht="13.7" customHeight="1" x14ac:dyDescent="0.2">
      <c r="A52" s="90">
        <f t="shared" si="0"/>
        <v>52</v>
      </c>
      <c r="B52" s="106"/>
      <c r="C52" s="107" t="s">
        <v>176</v>
      </c>
      <c r="D52" s="108"/>
      <c r="E52" s="109"/>
      <c r="F52" s="109"/>
      <c r="G52" s="109"/>
      <c r="H52" s="110"/>
      <c r="I52" s="126" t="s">
        <v>10</v>
      </c>
      <c r="J52" s="111"/>
      <c r="K52" s="92"/>
      <c r="L52" s="91"/>
      <c r="M52" s="32" t="s">
        <v>10</v>
      </c>
      <c r="N52" s="112" t="s">
        <v>172</v>
      </c>
      <c r="O52" s="112" t="s">
        <v>173</v>
      </c>
      <c r="P52" s="93"/>
      <c r="Q52" s="93"/>
      <c r="R52" s="93"/>
      <c r="S52" s="93"/>
      <c r="T52" s="93"/>
      <c r="U52" s="93"/>
      <c r="V52" s="93"/>
      <c r="W52" s="93"/>
      <c r="X52" s="93"/>
      <c r="Y52" s="93"/>
      <c r="Z52" s="91"/>
    </row>
    <row r="53" spans="1:28" s="89" customFormat="1" ht="13.7" customHeight="1" x14ac:dyDescent="0.2">
      <c r="A53" s="90">
        <f t="shared" si="0"/>
        <v>53</v>
      </c>
      <c r="B53" s="106"/>
      <c r="C53" s="107" t="s">
        <v>177</v>
      </c>
      <c r="D53" s="108"/>
      <c r="E53" s="109"/>
      <c r="F53" s="109"/>
      <c r="G53" s="109"/>
      <c r="H53" s="126" t="s">
        <v>17</v>
      </c>
      <c r="I53" s="113" t="s">
        <v>168</v>
      </c>
      <c r="J53" s="111"/>
      <c r="K53" s="92"/>
      <c r="L53" s="91"/>
      <c r="M53" s="93"/>
      <c r="N53" s="93"/>
      <c r="O53" s="93"/>
      <c r="P53" s="93"/>
      <c r="Q53" s="93"/>
      <c r="R53" s="93"/>
      <c r="S53" s="93"/>
      <c r="T53" s="93"/>
      <c r="U53" s="93"/>
      <c r="V53" s="93"/>
      <c r="W53" s="93"/>
      <c r="X53" s="93"/>
      <c r="Y53" s="91"/>
    </row>
    <row r="54" spans="1:28" s="89" customFormat="1" ht="13.7" customHeight="1" x14ac:dyDescent="0.2">
      <c r="A54" s="90">
        <f t="shared" si="0"/>
        <v>54</v>
      </c>
      <c r="B54" s="106"/>
      <c r="C54" s="107" t="s">
        <v>178</v>
      </c>
      <c r="D54" s="108"/>
      <c r="E54" s="109"/>
      <c r="F54" s="109"/>
      <c r="G54" s="109"/>
      <c r="H54" s="110"/>
      <c r="I54" s="126" t="s">
        <v>10</v>
      </c>
      <c r="J54" s="111"/>
      <c r="K54" s="92"/>
      <c r="L54" s="91"/>
      <c r="M54" s="32" t="s">
        <v>10</v>
      </c>
      <c r="N54" s="112" t="s">
        <v>172</v>
      </c>
      <c r="O54" s="112" t="s">
        <v>173</v>
      </c>
      <c r="P54" s="93"/>
      <c r="Q54" s="93"/>
      <c r="R54" s="93"/>
      <c r="S54" s="93"/>
      <c r="T54" s="93"/>
      <c r="U54" s="93"/>
      <c r="V54" s="93"/>
      <c r="W54" s="93"/>
      <c r="X54" s="93"/>
      <c r="Y54" s="93"/>
      <c r="Z54" s="91"/>
    </row>
    <row r="55" spans="1:28" s="89" customFormat="1" ht="13.7" customHeight="1" x14ac:dyDescent="0.2">
      <c r="A55" s="90">
        <f t="shared" si="0"/>
        <v>55</v>
      </c>
      <c r="B55" s="104"/>
      <c r="C55" s="185" t="s">
        <v>179</v>
      </c>
      <c r="D55" s="185"/>
      <c r="E55" s="185"/>
      <c r="F55" s="185"/>
      <c r="G55" s="185"/>
      <c r="H55" s="185"/>
      <c r="I55" s="185"/>
      <c r="J55" s="185"/>
      <c r="K55" s="186"/>
      <c r="L55" s="91"/>
      <c r="M55" s="93"/>
      <c r="N55" s="93"/>
      <c r="O55" s="93"/>
      <c r="P55" s="93"/>
      <c r="Q55" s="93"/>
      <c r="R55" s="93"/>
      <c r="S55" s="93"/>
      <c r="T55" s="93"/>
      <c r="U55" s="93"/>
      <c r="V55" s="93"/>
      <c r="W55" s="93"/>
      <c r="X55" s="93"/>
      <c r="Y55" s="93"/>
      <c r="Z55" s="93"/>
      <c r="AA55" s="93"/>
      <c r="AB55" s="91"/>
    </row>
    <row r="56" spans="1:28" s="89" customFormat="1" ht="13.7" customHeight="1" x14ac:dyDescent="0.2">
      <c r="A56" s="90">
        <f t="shared" si="0"/>
        <v>56</v>
      </c>
      <c r="B56" s="106"/>
      <c r="C56" s="107" t="s">
        <v>180</v>
      </c>
      <c r="D56" s="108"/>
      <c r="E56" s="109"/>
      <c r="F56" s="109"/>
      <c r="G56" s="109"/>
      <c r="H56" s="126" t="s">
        <v>17</v>
      </c>
      <c r="I56" s="126" t="s">
        <v>10</v>
      </c>
      <c r="J56" s="111"/>
      <c r="K56" s="92"/>
      <c r="L56" s="91"/>
      <c r="M56" s="32" t="s">
        <v>10</v>
      </c>
      <c r="N56" s="112" t="s">
        <v>181</v>
      </c>
      <c r="O56" s="112" t="s">
        <v>182</v>
      </c>
      <c r="P56" s="93"/>
      <c r="Q56" s="93"/>
      <c r="R56" s="93"/>
      <c r="S56" s="93"/>
      <c r="T56" s="93"/>
      <c r="U56" s="93"/>
      <c r="V56" s="93"/>
      <c r="W56" s="93"/>
      <c r="X56" s="93"/>
      <c r="Y56" s="93"/>
      <c r="Z56" s="93"/>
      <c r="AA56" s="93"/>
      <c r="AB56" s="91"/>
    </row>
    <row r="57" spans="1:28" s="89" customFormat="1" ht="13.7" customHeight="1" x14ac:dyDescent="0.2">
      <c r="A57" s="90">
        <f t="shared" si="0"/>
        <v>57</v>
      </c>
      <c r="B57" s="106"/>
      <c r="C57" s="107" t="s">
        <v>183</v>
      </c>
      <c r="D57" s="108"/>
      <c r="E57" s="109"/>
      <c r="F57" s="109"/>
      <c r="G57" s="109"/>
      <c r="H57" s="126" t="s">
        <v>17</v>
      </c>
      <c r="I57" s="126" t="s">
        <v>10</v>
      </c>
      <c r="J57" s="111"/>
      <c r="K57" s="92"/>
      <c r="L57" s="91"/>
      <c r="M57" s="32" t="s">
        <v>10</v>
      </c>
      <c r="N57" s="112" t="s">
        <v>181</v>
      </c>
      <c r="O57" s="112" t="s">
        <v>182</v>
      </c>
      <c r="P57" s="93"/>
      <c r="Q57" s="93"/>
      <c r="R57" s="93"/>
      <c r="S57" s="93"/>
      <c r="T57" s="93"/>
      <c r="U57" s="93"/>
      <c r="V57" s="93"/>
      <c r="W57" s="93"/>
      <c r="X57" s="93"/>
      <c r="Y57" s="93"/>
      <c r="Z57" s="93"/>
      <c r="AA57" s="93"/>
      <c r="AB57" s="91"/>
    </row>
    <row r="58" spans="1:28" s="89" customFormat="1" ht="13.7" customHeight="1" x14ac:dyDescent="0.2">
      <c r="A58" s="90">
        <f t="shared" si="0"/>
        <v>58</v>
      </c>
      <c r="B58" s="106"/>
      <c r="C58" s="107" t="s">
        <v>184</v>
      </c>
      <c r="D58" s="108"/>
      <c r="E58" s="109"/>
      <c r="F58" s="109"/>
      <c r="G58" s="109"/>
      <c r="H58" s="126" t="s">
        <v>17</v>
      </c>
      <c r="I58" s="126" t="s">
        <v>10</v>
      </c>
      <c r="J58" s="111"/>
      <c r="K58" s="92"/>
      <c r="L58" s="91"/>
      <c r="M58" s="32" t="s">
        <v>10</v>
      </c>
      <c r="N58" s="112" t="s">
        <v>103</v>
      </c>
      <c r="O58" s="112" t="s">
        <v>104</v>
      </c>
      <c r="P58" s="93"/>
      <c r="Q58" s="93"/>
      <c r="R58" s="93"/>
      <c r="S58" s="93"/>
      <c r="T58" s="93"/>
      <c r="U58" s="93"/>
      <c r="V58" s="93"/>
      <c r="W58" s="93"/>
      <c r="X58" s="93"/>
      <c r="Y58" s="93"/>
      <c r="Z58" s="93"/>
      <c r="AA58" s="93"/>
      <c r="AB58" s="91"/>
    </row>
    <row r="59" spans="1:28" s="89" customFormat="1" ht="13.7" customHeight="1" x14ac:dyDescent="0.2">
      <c r="A59" s="90">
        <f t="shared" si="0"/>
        <v>59</v>
      </c>
      <c r="B59" s="106"/>
      <c r="C59" s="107" t="s">
        <v>185</v>
      </c>
      <c r="D59" s="108"/>
      <c r="E59" s="109"/>
      <c r="F59" s="109"/>
      <c r="G59" s="109"/>
      <c r="H59" s="126" t="s">
        <v>17</v>
      </c>
      <c r="I59" s="126" t="s">
        <v>10</v>
      </c>
      <c r="J59" s="111"/>
      <c r="K59" s="92"/>
      <c r="L59" s="91"/>
      <c r="M59" s="32" t="s">
        <v>10</v>
      </c>
      <c r="N59" s="112" t="s">
        <v>103</v>
      </c>
      <c r="O59" s="112" t="s">
        <v>104</v>
      </c>
      <c r="P59" s="93"/>
      <c r="Q59" s="93"/>
      <c r="R59" s="93"/>
      <c r="S59" s="93"/>
      <c r="T59" s="93"/>
      <c r="U59" s="93"/>
      <c r="V59" s="93"/>
      <c r="W59" s="93"/>
      <c r="X59" s="93"/>
      <c r="Y59" s="93"/>
      <c r="Z59" s="93"/>
      <c r="AA59" s="93"/>
      <c r="AB59" s="91"/>
    </row>
    <row r="60" spans="1:28" s="89" customFormat="1" ht="13.7" customHeight="1" x14ac:dyDescent="0.2">
      <c r="A60" s="90">
        <f t="shared" si="0"/>
        <v>60</v>
      </c>
      <c r="B60" s="106"/>
      <c r="C60" s="107" t="s">
        <v>186</v>
      </c>
      <c r="D60" s="108"/>
      <c r="E60" s="109"/>
      <c r="F60" s="109"/>
      <c r="G60" s="109"/>
      <c r="H60" s="126" t="s">
        <v>17</v>
      </c>
      <c r="I60" s="126" t="s">
        <v>10</v>
      </c>
      <c r="J60" s="111"/>
      <c r="K60" s="92"/>
      <c r="L60" s="91"/>
      <c r="M60" s="32" t="s">
        <v>10</v>
      </c>
      <c r="N60" s="112" t="s">
        <v>103</v>
      </c>
      <c r="O60" s="112" t="s">
        <v>104</v>
      </c>
      <c r="P60" s="93"/>
      <c r="Q60" s="93"/>
      <c r="R60" s="93"/>
      <c r="S60" s="93"/>
      <c r="T60" s="93"/>
      <c r="U60" s="93"/>
      <c r="V60" s="93"/>
      <c r="W60" s="93"/>
      <c r="X60" s="93"/>
      <c r="Y60" s="93"/>
      <c r="Z60" s="93"/>
      <c r="AA60" s="93"/>
      <c r="AB60" s="91"/>
    </row>
    <row r="61" spans="1:28" s="89" customFormat="1" ht="13.7" customHeight="1" x14ac:dyDescent="0.2">
      <c r="A61" s="90">
        <f t="shared" si="0"/>
        <v>61</v>
      </c>
      <c r="B61" s="106"/>
      <c r="C61" s="107" t="s">
        <v>187</v>
      </c>
      <c r="D61" s="108"/>
      <c r="E61" s="109"/>
      <c r="F61" s="109"/>
      <c r="G61" s="109"/>
      <c r="H61" s="126" t="s">
        <v>17</v>
      </c>
      <c r="I61" s="128" t="s">
        <v>10</v>
      </c>
      <c r="J61" s="111"/>
      <c r="K61" s="92"/>
      <c r="L61" s="91"/>
      <c r="M61" s="32" t="s">
        <v>10</v>
      </c>
      <c r="N61" s="112" t="s">
        <v>181</v>
      </c>
      <c r="O61" s="112" t="s">
        <v>182</v>
      </c>
      <c r="P61" s="93"/>
      <c r="Q61" s="93"/>
      <c r="R61" s="93"/>
      <c r="S61" s="93"/>
      <c r="T61" s="93"/>
      <c r="U61" s="93"/>
      <c r="V61" s="93"/>
      <c r="W61" s="93"/>
      <c r="X61" s="93"/>
      <c r="Y61" s="93"/>
      <c r="Z61" s="93"/>
      <c r="AA61" s="93"/>
      <c r="AB61" s="91"/>
    </row>
    <row r="62" spans="1:28" s="89" customFormat="1" ht="13.7" customHeight="1" x14ac:dyDescent="0.2">
      <c r="A62" s="90">
        <f t="shared" si="0"/>
        <v>62</v>
      </c>
      <c r="B62" s="106"/>
      <c r="C62" s="107" t="s">
        <v>188</v>
      </c>
      <c r="D62" s="108"/>
      <c r="E62" s="109"/>
      <c r="F62" s="109"/>
      <c r="G62" s="109"/>
      <c r="H62" s="110"/>
      <c r="I62" s="126" t="s">
        <v>10</v>
      </c>
      <c r="J62" s="111"/>
      <c r="K62" s="92"/>
      <c r="L62" s="91"/>
      <c r="M62" s="32" t="s">
        <v>10</v>
      </c>
      <c r="N62" s="112" t="s">
        <v>189</v>
      </c>
      <c r="O62" s="112" t="s">
        <v>190</v>
      </c>
      <c r="P62" s="93"/>
      <c r="Q62" s="93"/>
      <c r="R62" s="93"/>
      <c r="S62" s="93"/>
      <c r="T62" s="93"/>
      <c r="U62" s="93"/>
      <c r="V62" s="93"/>
      <c r="W62" s="93"/>
      <c r="X62" s="93"/>
      <c r="Y62" s="93"/>
      <c r="Z62" s="91"/>
    </row>
    <row r="63" spans="1:28" s="89" customFormat="1" ht="13.7" customHeight="1" x14ac:dyDescent="0.2">
      <c r="A63" s="90">
        <f t="shared" si="0"/>
        <v>63</v>
      </c>
      <c r="B63" s="106"/>
      <c r="C63" s="107" t="s">
        <v>191</v>
      </c>
      <c r="D63" s="108"/>
      <c r="E63" s="109"/>
      <c r="F63" s="109"/>
      <c r="G63" s="109"/>
      <c r="H63" s="126" t="s">
        <v>17</v>
      </c>
      <c r="I63" s="128" t="s">
        <v>10</v>
      </c>
      <c r="J63" s="111"/>
      <c r="K63" s="92"/>
      <c r="L63" s="91"/>
      <c r="M63" s="32" t="s">
        <v>10</v>
      </c>
      <c r="N63" s="112" t="s">
        <v>192</v>
      </c>
      <c r="O63" s="112" t="s">
        <v>193</v>
      </c>
      <c r="P63" s="93"/>
      <c r="Q63" s="93"/>
      <c r="R63" s="93"/>
      <c r="S63" s="93"/>
      <c r="T63" s="93"/>
      <c r="U63" s="93"/>
      <c r="V63" s="93"/>
      <c r="W63" s="93"/>
      <c r="X63" s="93"/>
      <c r="Y63" s="93"/>
      <c r="Z63" s="93"/>
      <c r="AA63" s="93"/>
      <c r="AB63" s="91"/>
    </row>
    <row r="64" spans="1:28" s="89" customFormat="1" ht="13.7" customHeight="1" x14ac:dyDescent="0.2">
      <c r="A64" s="90">
        <f t="shared" si="0"/>
        <v>64</v>
      </c>
      <c r="B64" s="104"/>
      <c r="C64" s="185" t="s">
        <v>194</v>
      </c>
      <c r="D64" s="185"/>
      <c r="E64" s="185"/>
      <c r="F64" s="185"/>
      <c r="G64" s="185"/>
      <c r="H64" s="185"/>
      <c r="I64" s="185"/>
      <c r="J64" s="185"/>
      <c r="K64" s="186"/>
      <c r="L64" s="91"/>
      <c r="M64" s="93"/>
      <c r="N64" s="93"/>
      <c r="O64" s="93"/>
      <c r="P64" s="93"/>
      <c r="Q64" s="93"/>
      <c r="R64" s="93"/>
      <c r="S64" s="93"/>
      <c r="T64" s="93"/>
      <c r="U64" s="93"/>
      <c r="V64" s="93"/>
      <c r="W64" s="93"/>
      <c r="X64" s="93"/>
      <c r="Y64" s="93"/>
      <c r="Z64" s="93"/>
      <c r="AA64" s="93"/>
      <c r="AB64" s="91"/>
    </row>
    <row r="65" spans="1:31" s="89" customFormat="1" ht="13.7" customHeight="1" x14ac:dyDescent="0.2">
      <c r="A65" s="90">
        <f t="shared" si="0"/>
        <v>65</v>
      </c>
      <c r="B65" s="106"/>
      <c r="C65" s="107" t="s">
        <v>195</v>
      </c>
      <c r="D65" s="108"/>
      <c r="E65" s="109"/>
      <c r="F65" s="109"/>
      <c r="G65" s="109"/>
      <c r="H65" s="126" t="s">
        <v>17</v>
      </c>
      <c r="I65" s="126" t="s">
        <v>10</v>
      </c>
      <c r="J65" s="111"/>
      <c r="K65" s="92"/>
      <c r="L65" s="91"/>
      <c r="M65" s="32" t="s">
        <v>10</v>
      </c>
      <c r="N65" s="112" t="s">
        <v>181</v>
      </c>
      <c r="O65" s="112" t="s">
        <v>182</v>
      </c>
      <c r="P65" s="93"/>
      <c r="Q65" s="93"/>
      <c r="R65" s="93"/>
      <c r="S65" s="93"/>
      <c r="T65" s="93"/>
      <c r="U65" s="93"/>
      <c r="V65" s="93"/>
      <c r="W65" s="93"/>
      <c r="X65" s="93"/>
      <c r="Y65" s="93"/>
      <c r="Z65" s="93"/>
      <c r="AA65" s="93"/>
      <c r="AB65" s="91"/>
    </row>
    <row r="66" spans="1:31" s="89" customFormat="1" ht="13.7" customHeight="1" x14ac:dyDescent="0.2">
      <c r="A66" s="90">
        <f t="shared" si="0"/>
        <v>66</v>
      </c>
      <c r="B66" s="106"/>
      <c r="C66" s="107" t="s">
        <v>196</v>
      </c>
      <c r="D66" s="108"/>
      <c r="E66" s="109"/>
      <c r="F66" s="109"/>
      <c r="G66" s="109"/>
      <c r="H66" s="126" t="s">
        <v>17</v>
      </c>
      <c r="I66" s="126" t="s">
        <v>10</v>
      </c>
      <c r="J66" s="111"/>
      <c r="K66" s="92"/>
      <c r="L66" s="91"/>
      <c r="M66" s="32" t="s">
        <v>10</v>
      </c>
      <c r="N66" s="112" t="s">
        <v>181</v>
      </c>
      <c r="O66" s="112" t="s">
        <v>182</v>
      </c>
      <c r="P66" s="93"/>
      <c r="Q66" s="93"/>
      <c r="R66" s="93"/>
      <c r="S66" s="93"/>
      <c r="T66" s="93"/>
      <c r="U66" s="93"/>
      <c r="V66" s="93"/>
      <c r="W66" s="93"/>
      <c r="X66" s="93"/>
      <c r="Y66" s="93"/>
      <c r="Z66" s="93"/>
      <c r="AA66" s="93"/>
      <c r="AB66" s="91"/>
    </row>
    <row r="67" spans="1:31" s="89" customFormat="1" ht="13.7" customHeight="1" x14ac:dyDescent="0.2">
      <c r="A67" s="90">
        <f t="shared" ref="A67:A130" si="1">ROW(A67)</f>
        <v>67</v>
      </c>
      <c r="B67" s="104"/>
      <c r="C67" s="185" t="s">
        <v>197</v>
      </c>
      <c r="D67" s="185"/>
      <c r="E67" s="185"/>
      <c r="F67" s="185"/>
      <c r="G67" s="185"/>
      <c r="H67" s="185"/>
      <c r="I67" s="185"/>
      <c r="J67" s="185"/>
      <c r="K67" s="186"/>
      <c r="L67" s="91"/>
      <c r="M67" s="93"/>
      <c r="N67" s="93"/>
      <c r="O67" s="93"/>
      <c r="P67" s="93"/>
      <c r="Q67" s="93"/>
      <c r="R67" s="93"/>
      <c r="S67" s="93"/>
      <c r="T67" s="93"/>
      <c r="U67" s="93"/>
      <c r="V67" s="93"/>
      <c r="W67" s="93"/>
      <c r="X67" s="93"/>
      <c r="Y67" s="93"/>
      <c r="Z67" s="93"/>
      <c r="AA67" s="93"/>
      <c r="AB67" s="91"/>
    </row>
    <row r="68" spans="1:31" s="89" customFormat="1" ht="13.7" customHeight="1" x14ac:dyDescent="0.2">
      <c r="A68" s="90">
        <f t="shared" si="1"/>
        <v>68</v>
      </c>
      <c r="B68" s="106"/>
      <c r="C68" s="107" t="s">
        <v>195</v>
      </c>
      <c r="D68" s="108"/>
      <c r="E68" s="109"/>
      <c r="F68" s="109"/>
      <c r="G68" s="109"/>
      <c r="H68" s="126" t="s">
        <v>17</v>
      </c>
      <c r="I68" s="126" t="s">
        <v>10</v>
      </c>
      <c r="J68" s="111"/>
      <c r="K68" s="92"/>
      <c r="L68" s="91"/>
      <c r="M68" s="32" t="s">
        <v>10</v>
      </c>
      <c r="N68" s="112" t="s">
        <v>181</v>
      </c>
      <c r="O68" s="112" t="s">
        <v>182</v>
      </c>
      <c r="P68" s="93"/>
      <c r="Q68" s="93"/>
      <c r="R68" s="93"/>
      <c r="S68" s="93"/>
      <c r="T68" s="93"/>
      <c r="U68" s="93"/>
      <c r="V68" s="93"/>
      <c r="W68" s="93"/>
      <c r="X68" s="93"/>
      <c r="Y68" s="93"/>
      <c r="Z68" s="93"/>
      <c r="AA68" s="93"/>
      <c r="AB68" s="91"/>
    </row>
    <row r="69" spans="1:31" s="89" customFormat="1" ht="13.7" customHeight="1" x14ac:dyDescent="0.2">
      <c r="A69" s="90">
        <f t="shared" si="1"/>
        <v>69</v>
      </c>
      <c r="B69" s="106"/>
      <c r="C69" s="107" t="s">
        <v>196</v>
      </c>
      <c r="D69" s="108"/>
      <c r="E69" s="109"/>
      <c r="F69" s="109"/>
      <c r="G69" s="109"/>
      <c r="H69" s="126" t="s">
        <v>17</v>
      </c>
      <c r="I69" s="128" t="s">
        <v>10</v>
      </c>
      <c r="J69" s="111"/>
      <c r="K69" s="92"/>
      <c r="L69" s="91"/>
      <c r="M69" s="32" t="s">
        <v>10</v>
      </c>
      <c r="N69" s="112" t="s">
        <v>181</v>
      </c>
      <c r="O69" s="112" t="s">
        <v>182</v>
      </c>
      <c r="P69" s="93"/>
      <c r="Q69" s="93"/>
      <c r="R69" s="93"/>
      <c r="S69" s="93"/>
      <c r="T69" s="93"/>
      <c r="U69" s="93"/>
      <c r="V69" s="93"/>
      <c r="W69" s="93"/>
      <c r="X69" s="93"/>
      <c r="Y69" s="93"/>
      <c r="Z69" s="93"/>
      <c r="AA69" s="93"/>
      <c r="AB69" s="91"/>
    </row>
    <row r="70" spans="1:31" s="89" customFormat="1" ht="13.7" customHeight="1" x14ac:dyDescent="0.2">
      <c r="A70" s="90">
        <f t="shared" si="1"/>
        <v>70</v>
      </c>
      <c r="B70" s="104"/>
      <c r="C70" s="185" t="s">
        <v>198</v>
      </c>
      <c r="D70" s="185"/>
      <c r="E70" s="185"/>
      <c r="F70" s="185"/>
      <c r="G70" s="185"/>
      <c r="H70" s="185"/>
      <c r="I70" s="185"/>
      <c r="J70" s="185"/>
      <c r="K70" s="186"/>
      <c r="L70" s="91"/>
      <c r="M70" s="93"/>
      <c r="N70" s="93"/>
      <c r="O70" s="93"/>
      <c r="P70" s="93"/>
      <c r="Q70" s="93"/>
      <c r="R70" s="93"/>
      <c r="S70" s="93"/>
      <c r="T70" s="93"/>
      <c r="U70" s="93"/>
      <c r="V70" s="93"/>
      <c r="W70" s="93"/>
      <c r="X70" s="93"/>
      <c r="Y70" s="93"/>
      <c r="Z70" s="93"/>
      <c r="AA70" s="93"/>
      <c r="AB70" s="91"/>
    </row>
    <row r="71" spans="1:31" s="89" customFormat="1" ht="13.7" customHeight="1" x14ac:dyDescent="0.2">
      <c r="A71" s="90">
        <f t="shared" si="1"/>
        <v>71</v>
      </c>
      <c r="B71" s="106"/>
      <c r="C71" s="107" t="s">
        <v>199</v>
      </c>
      <c r="D71" s="108"/>
      <c r="E71" s="109"/>
      <c r="F71" s="109"/>
      <c r="G71" s="109"/>
      <c r="H71" s="126" t="s">
        <v>17</v>
      </c>
      <c r="I71" s="128" t="s">
        <v>10</v>
      </c>
      <c r="J71" s="111"/>
      <c r="K71" s="92"/>
      <c r="L71" s="91"/>
      <c r="M71" s="32" t="s">
        <v>10</v>
      </c>
      <c r="N71" s="112" t="s">
        <v>200</v>
      </c>
      <c r="O71" s="112" t="s">
        <v>201</v>
      </c>
      <c r="P71" s="93"/>
      <c r="Q71" s="93"/>
      <c r="R71" s="93"/>
      <c r="S71" s="93"/>
      <c r="T71" s="93"/>
      <c r="U71" s="93"/>
      <c r="V71" s="93"/>
      <c r="W71" s="93"/>
      <c r="X71" s="93"/>
      <c r="Y71" s="93"/>
      <c r="Z71" s="93"/>
      <c r="AA71" s="93"/>
      <c r="AB71" s="91"/>
    </row>
    <row r="72" spans="1:31" s="89" customFormat="1" ht="13.7" customHeight="1" x14ac:dyDescent="0.2">
      <c r="A72" s="90">
        <f t="shared" si="1"/>
        <v>72</v>
      </c>
      <c r="B72" s="106" t="s">
        <v>202</v>
      </c>
      <c r="C72" s="107" t="s">
        <v>203</v>
      </c>
      <c r="D72" s="108"/>
      <c r="E72" s="109"/>
      <c r="F72" s="109"/>
      <c r="G72" s="109"/>
      <c r="H72" s="110"/>
      <c r="I72" s="127" t="s">
        <v>10</v>
      </c>
      <c r="J72" s="111"/>
      <c r="K72" s="92"/>
      <c r="L72" s="91"/>
      <c r="M72" s="32" t="s">
        <v>10</v>
      </c>
      <c r="N72" s="112" t="s">
        <v>204</v>
      </c>
      <c r="O72" s="112" t="s">
        <v>205</v>
      </c>
      <c r="P72" s="112" t="s">
        <v>206</v>
      </c>
      <c r="Q72" s="112" t="s">
        <v>207</v>
      </c>
      <c r="R72" s="112" t="s">
        <v>208</v>
      </c>
      <c r="S72" s="112" t="s">
        <v>209</v>
      </c>
      <c r="T72" s="112" t="s">
        <v>210</v>
      </c>
      <c r="U72" s="93"/>
      <c r="V72" s="93"/>
      <c r="W72" s="93"/>
      <c r="X72" s="93"/>
      <c r="Y72" s="93"/>
      <c r="Z72" s="93"/>
      <c r="AA72" s="93"/>
      <c r="AB72" s="93"/>
      <c r="AC72" s="93"/>
      <c r="AD72" s="93"/>
      <c r="AE72" s="91"/>
    </row>
    <row r="73" spans="1:31" s="89" customFormat="1" ht="13.7" customHeight="1" x14ac:dyDescent="0.2">
      <c r="A73" s="90">
        <f t="shared" si="1"/>
        <v>73</v>
      </c>
      <c r="B73" s="106"/>
      <c r="C73" s="107" t="s">
        <v>211</v>
      </c>
      <c r="D73" s="108"/>
      <c r="E73" s="109"/>
      <c r="F73" s="109"/>
      <c r="G73" s="109"/>
      <c r="H73" s="110"/>
      <c r="I73" s="126" t="s">
        <v>10</v>
      </c>
      <c r="J73" s="111"/>
      <c r="K73" s="92"/>
      <c r="L73" s="91"/>
      <c r="M73" s="32" t="s">
        <v>10</v>
      </c>
      <c r="N73" s="112" t="s">
        <v>212</v>
      </c>
      <c r="O73" s="112" t="s">
        <v>213</v>
      </c>
      <c r="P73" s="112" t="s">
        <v>214</v>
      </c>
      <c r="Q73" s="93"/>
      <c r="R73" s="93"/>
      <c r="S73" s="93"/>
      <c r="T73" s="93"/>
      <c r="U73" s="93"/>
      <c r="V73" s="93"/>
      <c r="W73" s="93"/>
      <c r="X73" s="93"/>
      <c r="Y73" s="93"/>
      <c r="Z73" s="93"/>
      <c r="AA73" s="91"/>
    </row>
    <row r="74" spans="1:31" s="89" customFormat="1" ht="13.7" customHeight="1" x14ac:dyDescent="0.2">
      <c r="A74" s="90">
        <f t="shared" si="1"/>
        <v>74</v>
      </c>
      <c r="B74" s="106" t="s">
        <v>215</v>
      </c>
      <c r="C74" s="107" t="s">
        <v>216</v>
      </c>
      <c r="D74" s="108"/>
      <c r="E74" s="109"/>
      <c r="F74" s="109"/>
      <c r="G74" s="109"/>
      <c r="H74" s="127" t="s">
        <v>17</v>
      </c>
      <c r="I74" s="128" t="s">
        <v>10</v>
      </c>
      <c r="J74" s="111"/>
      <c r="K74" s="92"/>
      <c r="L74" s="91"/>
      <c r="M74" s="32" t="s">
        <v>10</v>
      </c>
      <c r="N74" s="112" t="s">
        <v>200</v>
      </c>
      <c r="O74" s="112" t="s">
        <v>201</v>
      </c>
      <c r="P74" s="93"/>
      <c r="Q74" s="93"/>
      <c r="R74" s="93"/>
      <c r="S74" s="93"/>
      <c r="T74" s="93"/>
      <c r="U74" s="93"/>
      <c r="V74" s="93"/>
      <c r="W74" s="93"/>
      <c r="X74" s="93"/>
      <c r="Y74" s="93"/>
      <c r="Z74" s="93"/>
      <c r="AA74" s="93"/>
      <c r="AB74" s="91"/>
    </row>
    <row r="75" spans="1:31" s="89" customFormat="1" ht="13.7" customHeight="1" x14ac:dyDescent="0.2">
      <c r="A75" s="90">
        <f t="shared" si="1"/>
        <v>75</v>
      </c>
      <c r="B75" s="106"/>
      <c r="C75" s="107" t="s">
        <v>217</v>
      </c>
      <c r="D75" s="108"/>
      <c r="E75" s="109"/>
      <c r="F75" s="109"/>
      <c r="G75" s="109"/>
      <c r="H75" s="127" t="s">
        <v>17</v>
      </c>
      <c r="I75" s="128" t="s">
        <v>10</v>
      </c>
      <c r="J75" s="111"/>
      <c r="K75" s="92"/>
      <c r="L75" s="91"/>
      <c r="M75" s="32" t="s">
        <v>10</v>
      </c>
      <c r="N75" s="112" t="s">
        <v>218</v>
      </c>
      <c r="O75" s="112" t="s">
        <v>219</v>
      </c>
      <c r="P75" s="93"/>
      <c r="Q75" s="93"/>
      <c r="R75" s="93"/>
      <c r="S75" s="93"/>
      <c r="T75" s="93"/>
      <c r="U75" s="93"/>
      <c r="V75" s="93"/>
      <c r="W75" s="93"/>
      <c r="X75" s="93"/>
      <c r="Y75" s="93"/>
      <c r="Z75" s="93"/>
      <c r="AA75" s="93"/>
      <c r="AB75" s="91"/>
    </row>
    <row r="76" spans="1:31" s="89" customFormat="1" ht="13.7" customHeight="1" x14ac:dyDescent="0.2">
      <c r="A76" s="90">
        <f t="shared" si="1"/>
        <v>76</v>
      </c>
      <c r="B76" s="106"/>
      <c r="C76" s="107" t="s">
        <v>220</v>
      </c>
      <c r="D76" s="108"/>
      <c r="E76" s="109"/>
      <c r="F76" s="109"/>
      <c r="G76" s="109"/>
      <c r="H76" s="127" t="s">
        <v>17</v>
      </c>
      <c r="I76" s="113" t="s">
        <v>221</v>
      </c>
      <c r="J76" s="111"/>
      <c r="K76" s="92"/>
      <c r="L76" s="91"/>
      <c r="M76" s="93"/>
      <c r="N76" s="93"/>
      <c r="O76" s="93"/>
      <c r="P76" s="93"/>
      <c r="Q76" s="93"/>
      <c r="R76" s="93"/>
      <c r="S76" s="93"/>
      <c r="T76" s="93"/>
      <c r="U76" s="93"/>
      <c r="V76" s="93"/>
      <c r="W76" s="93"/>
      <c r="X76" s="93"/>
      <c r="Y76" s="91"/>
    </row>
    <row r="77" spans="1:31" s="89" customFormat="1" ht="13.7" customHeight="1" x14ac:dyDescent="0.2">
      <c r="A77" s="90">
        <f t="shared" si="1"/>
        <v>77</v>
      </c>
      <c r="B77" s="106"/>
      <c r="C77" s="107" t="s">
        <v>222</v>
      </c>
      <c r="D77" s="108"/>
      <c r="E77" s="109"/>
      <c r="F77" s="109"/>
      <c r="G77" s="109"/>
      <c r="H77" s="127" t="s">
        <v>17</v>
      </c>
      <c r="I77" s="128" t="s">
        <v>10</v>
      </c>
      <c r="J77" s="111"/>
      <c r="K77" s="92"/>
      <c r="L77" s="91"/>
      <c r="M77" s="32" t="s">
        <v>10</v>
      </c>
      <c r="N77" s="112" t="s">
        <v>163</v>
      </c>
      <c r="O77" s="112" t="s">
        <v>164</v>
      </c>
      <c r="P77" s="93"/>
      <c r="Q77" s="93"/>
      <c r="R77" s="93"/>
      <c r="S77" s="93"/>
      <c r="T77" s="93"/>
      <c r="U77" s="93"/>
      <c r="V77" s="93"/>
      <c r="W77" s="93"/>
      <c r="X77" s="93"/>
      <c r="Y77" s="93"/>
      <c r="Z77" s="93"/>
      <c r="AA77" s="93"/>
      <c r="AB77" s="91"/>
    </row>
    <row r="78" spans="1:31" s="89" customFormat="1" ht="13.7" customHeight="1" x14ac:dyDescent="0.2">
      <c r="A78" s="90">
        <f t="shared" si="1"/>
        <v>78</v>
      </c>
      <c r="B78" s="106"/>
      <c r="C78" s="107" t="s">
        <v>223</v>
      </c>
      <c r="D78" s="108"/>
      <c r="E78" s="109"/>
      <c r="F78" s="109"/>
      <c r="G78" s="109"/>
      <c r="H78" s="110"/>
      <c r="I78" s="127" t="s">
        <v>17</v>
      </c>
      <c r="J78" s="111"/>
      <c r="K78" s="92"/>
      <c r="L78" s="91"/>
      <c r="M78" s="93"/>
      <c r="N78" s="93"/>
      <c r="O78" s="93"/>
      <c r="P78" s="93"/>
      <c r="Q78" s="93"/>
      <c r="R78" s="93"/>
      <c r="S78" s="93"/>
      <c r="T78" s="93"/>
      <c r="U78" s="93"/>
      <c r="V78" s="93"/>
      <c r="W78" s="105"/>
    </row>
    <row r="79" spans="1:31" s="89" customFormat="1" ht="13.7" customHeight="1" x14ac:dyDescent="0.2">
      <c r="A79" s="90">
        <f t="shared" si="1"/>
        <v>79</v>
      </c>
      <c r="B79" s="106"/>
      <c r="C79" s="107" t="s">
        <v>224</v>
      </c>
      <c r="D79" s="108"/>
      <c r="E79" s="109"/>
      <c r="F79" s="109"/>
      <c r="G79" s="109"/>
      <c r="H79" s="127" t="s">
        <v>17</v>
      </c>
      <c r="I79" s="128" t="s">
        <v>10</v>
      </c>
      <c r="J79" s="111"/>
      <c r="K79" s="92"/>
      <c r="L79" s="91"/>
      <c r="M79" s="32" t="s">
        <v>10</v>
      </c>
      <c r="N79" s="112" t="s">
        <v>181</v>
      </c>
      <c r="O79" s="112" t="s">
        <v>182</v>
      </c>
      <c r="P79" s="93"/>
      <c r="Q79" s="93"/>
      <c r="R79" s="93"/>
      <c r="S79" s="93"/>
      <c r="T79" s="93"/>
      <c r="U79" s="93"/>
      <c r="V79" s="93"/>
      <c r="W79" s="93"/>
      <c r="X79" s="93"/>
      <c r="Y79" s="93"/>
      <c r="Z79" s="93"/>
      <c r="AA79" s="93"/>
      <c r="AB79" s="91"/>
    </row>
    <row r="80" spans="1:31" s="89" customFormat="1" ht="13.7" customHeight="1" x14ac:dyDescent="0.2">
      <c r="A80" s="90">
        <f t="shared" si="1"/>
        <v>80</v>
      </c>
      <c r="B80" s="106"/>
      <c r="C80" s="107" t="s">
        <v>225</v>
      </c>
      <c r="D80" s="108"/>
      <c r="E80" s="109"/>
      <c r="F80" s="109"/>
      <c r="G80" s="109"/>
      <c r="H80" s="127" t="s">
        <v>17</v>
      </c>
      <c r="I80" s="128" t="s">
        <v>10</v>
      </c>
      <c r="J80" s="111"/>
      <c r="K80" s="92"/>
      <c r="L80" s="91"/>
      <c r="M80" s="32" t="s">
        <v>10</v>
      </c>
      <c r="N80" s="112" t="s">
        <v>226</v>
      </c>
      <c r="O80" s="112" t="s">
        <v>227</v>
      </c>
      <c r="P80" s="93"/>
      <c r="Q80" s="93"/>
      <c r="R80" s="93"/>
      <c r="S80" s="93"/>
      <c r="T80" s="93"/>
      <c r="U80" s="93"/>
      <c r="V80" s="93"/>
      <c r="W80" s="93"/>
      <c r="X80" s="93"/>
      <c r="Y80" s="93"/>
      <c r="Z80" s="93"/>
      <c r="AA80" s="93"/>
      <c r="AB80" s="91"/>
    </row>
    <row r="81" spans="1:28" s="89" customFormat="1" ht="13.7" customHeight="1" x14ac:dyDescent="0.2">
      <c r="A81" s="90">
        <f t="shared" si="1"/>
        <v>81</v>
      </c>
      <c r="B81" s="106"/>
      <c r="C81" s="107" t="s">
        <v>228</v>
      </c>
      <c r="D81" s="108"/>
      <c r="E81" s="109"/>
      <c r="F81" s="109"/>
      <c r="G81" s="109"/>
      <c r="H81" s="127" t="s">
        <v>17</v>
      </c>
      <c r="I81" s="128" t="s">
        <v>10</v>
      </c>
      <c r="J81" s="111"/>
      <c r="K81" s="92"/>
      <c r="L81" s="91"/>
      <c r="M81" s="32" t="s">
        <v>10</v>
      </c>
      <c r="N81" s="112" t="s">
        <v>226</v>
      </c>
      <c r="O81" s="112" t="s">
        <v>227</v>
      </c>
      <c r="P81" s="93"/>
      <c r="Q81" s="93"/>
      <c r="R81" s="93"/>
      <c r="S81" s="93"/>
      <c r="T81" s="93"/>
      <c r="U81" s="93"/>
      <c r="V81" s="93"/>
      <c r="W81" s="93"/>
      <c r="X81" s="93"/>
      <c r="Y81" s="93"/>
      <c r="Z81" s="93"/>
      <c r="AA81" s="93"/>
      <c r="AB81" s="91"/>
    </row>
    <row r="82" spans="1:28" s="89" customFormat="1" ht="13.7" customHeight="1" x14ac:dyDescent="0.2">
      <c r="A82" s="90">
        <f t="shared" si="1"/>
        <v>82</v>
      </c>
      <c r="B82" s="106"/>
      <c r="C82" s="107" t="s">
        <v>229</v>
      </c>
      <c r="D82" s="108"/>
      <c r="E82" s="109"/>
      <c r="F82" s="109"/>
      <c r="G82" s="109"/>
      <c r="H82" s="127" t="s">
        <v>17</v>
      </c>
      <c r="I82" s="128" t="s">
        <v>10</v>
      </c>
      <c r="J82" s="111"/>
      <c r="K82" s="92"/>
      <c r="L82" s="91"/>
      <c r="M82" s="32" t="s">
        <v>10</v>
      </c>
      <c r="N82" s="112" t="s">
        <v>226</v>
      </c>
      <c r="O82" s="112" t="s">
        <v>227</v>
      </c>
      <c r="P82" s="93"/>
      <c r="Q82" s="93"/>
      <c r="R82" s="93"/>
      <c r="S82" s="93"/>
      <c r="T82" s="93"/>
      <c r="U82" s="93"/>
      <c r="V82" s="93"/>
      <c r="W82" s="93"/>
      <c r="X82" s="93"/>
      <c r="Y82" s="93"/>
      <c r="Z82" s="93"/>
      <c r="AA82" s="93"/>
      <c r="AB82" s="91"/>
    </row>
    <row r="83" spans="1:28" s="89" customFormat="1" ht="13.7" customHeight="1" x14ac:dyDescent="0.2">
      <c r="A83" s="90">
        <f t="shared" si="1"/>
        <v>83</v>
      </c>
      <c r="B83" s="106"/>
      <c r="C83" s="107" t="s">
        <v>230</v>
      </c>
      <c r="D83" s="108"/>
      <c r="E83" s="109"/>
      <c r="F83" s="109"/>
      <c r="G83" s="109"/>
      <c r="H83" s="127" t="s">
        <v>17</v>
      </c>
      <c r="I83" s="113" t="s">
        <v>221</v>
      </c>
      <c r="J83" s="111"/>
      <c r="K83" s="92"/>
      <c r="L83" s="91"/>
      <c r="M83" s="93"/>
      <c r="N83" s="93"/>
      <c r="O83" s="93"/>
      <c r="P83" s="93"/>
      <c r="Q83" s="93"/>
      <c r="R83" s="93"/>
      <c r="S83" s="93"/>
      <c r="T83" s="93"/>
      <c r="U83" s="93"/>
      <c r="V83" s="93"/>
      <c r="W83" s="93"/>
      <c r="X83" s="93"/>
      <c r="Y83" s="91"/>
    </row>
    <row r="84" spans="1:28" s="89" customFormat="1" ht="13.7" customHeight="1" x14ac:dyDescent="0.2">
      <c r="A84" s="90">
        <f t="shared" si="1"/>
        <v>84</v>
      </c>
      <c r="B84" s="106"/>
      <c r="C84" s="107" t="s">
        <v>231</v>
      </c>
      <c r="D84" s="108"/>
      <c r="E84" s="109"/>
      <c r="F84" s="109"/>
      <c r="G84" s="109"/>
      <c r="H84" s="127" t="s">
        <v>17</v>
      </c>
      <c r="I84" s="128" t="s">
        <v>10</v>
      </c>
      <c r="J84" s="111"/>
      <c r="K84" s="92"/>
      <c r="L84" s="91"/>
      <c r="M84" s="32" t="s">
        <v>10</v>
      </c>
      <c r="N84" s="112" t="s">
        <v>232</v>
      </c>
      <c r="O84" s="112" t="s">
        <v>233</v>
      </c>
      <c r="P84" s="93"/>
      <c r="Q84" s="93"/>
      <c r="R84" s="93"/>
      <c r="S84" s="93"/>
      <c r="T84" s="93"/>
      <c r="U84" s="93"/>
      <c r="V84" s="93"/>
      <c r="W84" s="93"/>
      <c r="X84" s="93"/>
      <c r="Y84" s="93"/>
      <c r="Z84" s="93"/>
      <c r="AA84" s="93"/>
      <c r="AB84" s="91"/>
    </row>
    <row r="85" spans="1:28" s="89" customFormat="1" ht="13.7" customHeight="1" x14ac:dyDescent="0.2">
      <c r="A85" s="90">
        <f t="shared" si="1"/>
        <v>85</v>
      </c>
      <c r="B85" s="106"/>
      <c r="C85" s="107" t="s">
        <v>234</v>
      </c>
      <c r="D85" s="108"/>
      <c r="E85" s="109"/>
      <c r="F85" s="109"/>
      <c r="G85" s="109"/>
      <c r="H85" s="127" t="s">
        <v>17</v>
      </c>
      <c r="I85" s="128" t="s">
        <v>10</v>
      </c>
      <c r="J85" s="111"/>
      <c r="K85" s="92"/>
      <c r="L85" s="91"/>
      <c r="M85" s="32" t="s">
        <v>10</v>
      </c>
      <c r="N85" s="112" t="s">
        <v>103</v>
      </c>
      <c r="O85" s="112" t="s">
        <v>104</v>
      </c>
      <c r="P85" s="93"/>
      <c r="Q85" s="93"/>
      <c r="R85" s="93"/>
      <c r="S85" s="93"/>
      <c r="T85" s="93"/>
      <c r="U85" s="93"/>
      <c r="V85" s="93"/>
      <c r="W85" s="93"/>
      <c r="X85" s="93"/>
      <c r="Y85" s="93"/>
      <c r="Z85" s="93"/>
      <c r="AA85" s="93"/>
      <c r="AB85" s="91"/>
    </row>
    <row r="86" spans="1:28" s="89" customFormat="1" ht="13.7" customHeight="1" x14ac:dyDescent="0.2">
      <c r="A86" s="90">
        <f t="shared" si="1"/>
        <v>86</v>
      </c>
      <c r="B86" s="106"/>
      <c r="C86" s="107" t="s">
        <v>235</v>
      </c>
      <c r="D86" s="108"/>
      <c r="E86" s="109"/>
      <c r="F86" s="109"/>
      <c r="G86" s="109"/>
      <c r="H86" s="127" t="s">
        <v>17</v>
      </c>
      <c r="I86" s="128" t="s">
        <v>10</v>
      </c>
      <c r="J86" s="111"/>
      <c r="K86" s="92"/>
      <c r="L86" s="91"/>
      <c r="M86" s="32" t="s">
        <v>10</v>
      </c>
      <c r="N86" s="112" t="s">
        <v>103</v>
      </c>
      <c r="O86" s="112" t="s">
        <v>104</v>
      </c>
      <c r="P86" s="93"/>
      <c r="Q86" s="93"/>
      <c r="R86" s="93"/>
      <c r="S86" s="93"/>
      <c r="T86" s="93"/>
      <c r="U86" s="93"/>
      <c r="V86" s="93"/>
      <c r="W86" s="93"/>
      <c r="X86" s="93"/>
      <c r="Y86" s="93"/>
      <c r="Z86" s="93"/>
      <c r="AA86" s="93"/>
      <c r="AB86" s="91"/>
    </row>
    <row r="87" spans="1:28" s="89" customFormat="1" ht="13.7" customHeight="1" x14ac:dyDescent="0.2">
      <c r="A87" s="90">
        <f t="shared" si="1"/>
        <v>87</v>
      </c>
      <c r="B87" s="106"/>
      <c r="C87" s="107" t="s">
        <v>236</v>
      </c>
      <c r="D87" s="108"/>
      <c r="E87" s="109"/>
      <c r="F87" s="109"/>
      <c r="G87" s="109"/>
      <c r="H87" s="127" t="s">
        <v>17</v>
      </c>
      <c r="I87" s="128" t="s">
        <v>10</v>
      </c>
      <c r="J87" s="111"/>
      <c r="K87" s="92"/>
      <c r="L87" s="91"/>
      <c r="M87" s="32" t="s">
        <v>10</v>
      </c>
      <c r="N87" s="112" t="s">
        <v>237</v>
      </c>
      <c r="O87" s="112" t="s">
        <v>238</v>
      </c>
      <c r="P87" s="93"/>
      <c r="Q87" s="93"/>
      <c r="R87" s="93"/>
      <c r="S87" s="93"/>
      <c r="T87" s="93"/>
      <c r="U87" s="93"/>
      <c r="V87" s="93"/>
      <c r="W87" s="93"/>
      <c r="X87" s="93"/>
      <c r="Y87" s="93"/>
      <c r="Z87" s="93"/>
      <c r="AA87" s="93"/>
      <c r="AB87" s="91"/>
    </row>
    <row r="88" spans="1:28" s="89" customFormat="1" ht="13.7" customHeight="1" x14ac:dyDescent="0.2">
      <c r="A88" s="90">
        <f t="shared" si="1"/>
        <v>88</v>
      </c>
      <c r="B88" s="106"/>
      <c r="C88" s="107" t="s">
        <v>239</v>
      </c>
      <c r="D88" s="108"/>
      <c r="E88" s="109"/>
      <c r="F88" s="109"/>
      <c r="G88" s="109"/>
      <c r="H88" s="127" t="s">
        <v>17</v>
      </c>
      <c r="I88" s="128" t="s">
        <v>10</v>
      </c>
      <c r="J88" s="111"/>
      <c r="K88" s="92"/>
      <c r="L88" s="91"/>
      <c r="M88" s="32" t="s">
        <v>10</v>
      </c>
      <c r="N88" s="112" t="s">
        <v>200</v>
      </c>
      <c r="O88" s="112" t="s">
        <v>240</v>
      </c>
      <c r="P88" s="93"/>
      <c r="Q88" s="93"/>
      <c r="R88" s="93"/>
      <c r="S88" s="93"/>
      <c r="T88" s="93"/>
      <c r="U88" s="93"/>
      <c r="V88" s="93"/>
      <c r="W88" s="93"/>
      <c r="X88" s="93"/>
      <c r="Y88" s="93"/>
      <c r="Z88" s="93"/>
      <c r="AA88" s="93"/>
      <c r="AB88" s="91"/>
    </row>
    <row r="89" spans="1:28" s="89" customFormat="1" ht="13.7" customHeight="1" x14ac:dyDescent="0.2">
      <c r="A89" s="90">
        <f t="shared" si="1"/>
        <v>89</v>
      </c>
      <c r="B89" s="104"/>
      <c r="C89" s="185" t="s">
        <v>241</v>
      </c>
      <c r="D89" s="185"/>
      <c r="E89" s="185"/>
      <c r="F89" s="185"/>
      <c r="G89" s="185"/>
      <c r="H89" s="185"/>
      <c r="I89" s="185"/>
      <c r="J89" s="185"/>
      <c r="K89" s="186"/>
      <c r="L89" s="91"/>
      <c r="M89" s="93"/>
      <c r="N89" s="93"/>
      <c r="O89" s="93"/>
      <c r="P89" s="93"/>
      <c r="Q89" s="93"/>
      <c r="R89" s="93"/>
      <c r="S89" s="93"/>
      <c r="T89" s="93"/>
      <c r="U89" s="93"/>
      <c r="V89" s="93"/>
      <c r="W89" s="93"/>
      <c r="X89" s="93"/>
      <c r="Y89" s="93"/>
      <c r="Z89" s="93"/>
      <c r="AA89" s="93"/>
      <c r="AB89" s="91"/>
    </row>
    <row r="90" spans="1:28" s="89" customFormat="1" ht="13.7" customHeight="1" x14ac:dyDescent="0.2">
      <c r="A90" s="90">
        <f t="shared" si="1"/>
        <v>90</v>
      </c>
      <c r="B90" s="106"/>
      <c r="C90" s="107" t="s">
        <v>242</v>
      </c>
      <c r="D90" s="108"/>
      <c r="E90" s="109"/>
      <c r="F90" s="109"/>
      <c r="G90" s="109"/>
      <c r="H90" s="110"/>
      <c r="I90" s="127" t="s">
        <v>10</v>
      </c>
      <c r="J90" s="111"/>
      <c r="K90" s="92"/>
      <c r="L90" s="91"/>
      <c r="M90" s="32" t="s">
        <v>10</v>
      </c>
      <c r="N90" s="112" t="s">
        <v>168</v>
      </c>
      <c r="O90" s="112" t="s">
        <v>243</v>
      </c>
      <c r="P90" s="112" t="s">
        <v>244</v>
      </c>
      <c r="Q90" s="93"/>
      <c r="R90" s="93"/>
      <c r="S90" s="93"/>
      <c r="T90" s="93"/>
      <c r="U90" s="93"/>
      <c r="V90" s="93"/>
      <c r="W90" s="93"/>
      <c r="X90" s="93"/>
      <c r="Y90" s="93"/>
      <c r="Z90" s="93"/>
      <c r="AA90" s="91"/>
    </row>
    <row r="91" spans="1:28" s="89" customFormat="1" ht="13.7" customHeight="1" x14ac:dyDescent="0.2">
      <c r="A91" s="90">
        <f t="shared" si="1"/>
        <v>91</v>
      </c>
      <c r="B91" s="106"/>
      <c r="C91" s="107" t="s">
        <v>245</v>
      </c>
      <c r="D91" s="108"/>
      <c r="E91" s="109"/>
      <c r="F91" s="109"/>
      <c r="G91" s="109"/>
      <c r="H91" s="110"/>
      <c r="I91" s="127" t="s">
        <v>10</v>
      </c>
      <c r="J91" s="111"/>
      <c r="K91" s="92"/>
      <c r="L91" s="91"/>
      <c r="M91" s="32" t="s">
        <v>10</v>
      </c>
      <c r="N91" s="112" t="s">
        <v>246</v>
      </c>
      <c r="O91" s="112" t="s">
        <v>247</v>
      </c>
      <c r="P91" s="114" t="s">
        <v>248</v>
      </c>
      <c r="Q91" s="93"/>
      <c r="R91" s="93"/>
      <c r="S91" s="93"/>
      <c r="T91" s="93"/>
      <c r="U91" s="93"/>
      <c r="V91" s="93"/>
      <c r="W91" s="93"/>
      <c r="X91" s="93"/>
      <c r="Y91" s="93"/>
      <c r="Z91" s="91"/>
    </row>
    <row r="92" spans="1:28" s="89" customFormat="1" ht="13.7" customHeight="1" x14ac:dyDescent="0.2">
      <c r="A92" s="90">
        <f t="shared" si="1"/>
        <v>92</v>
      </c>
      <c r="B92" s="106"/>
      <c r="C92" s="107" t="s">
        <v>249</v>
      </c>
      <c r="D92" s="108"/>
      <c r="E92" s="109"/>
      <c r="F92" s="109"/>
      <c r="G92" s="109"/>
      <c r="H92" s="110"/>
      <c r="I92" s="127" t="s">
        <v>17</v>
      </c>
      <c r="J92" s="111"/>
      <c r="K92" s="92"/>
      <c r="L92" s="91"/>
      <c r="M92" s="93"/>
      <c r="N92" s="93"/>
      <c r="O92" s="93"/>
      <c r="P92" s="93"/>
      <c r="Q92" s="93"/>
      <c r="R92" s="93"/>
      <c r="S92" s="93"/>
      <c r="T92" s="93"/>
      <c r="U92" s="93"/>
      <c r="V92" s="93"/>
      <c r="W92" s="105"/>
    </row>
    <row r="93" spans="1:28" s="89" customFormat="1" ht="13.7" customHeight="1" x14ac:dyDescent="0.2">
      <c r="A93" s="90">
        <f t="shared" si="1"/>
        <v>93</v>
      </c>
      <c r="B93" s="106"/>
      <c r="C93" s="107" t="s">
        <v>250</v>
      </c>
      <c r="D93" s="108"/>
      <c r="E93" s="109"/>
      <c r="F93" s="109"/>
      <c r="G93" s="109"/>
      <c r="H93" s="127" t="s">
        <v>17</v>
      </c>
      <c r="I93" s="128" t="s">
        <v>10</v>
      </c>
      <c r="J93" s="111"/>
      <c r="K93" s="92"/>
      <c r="L93" s="91"/>
      <c r="M93" s="32" t="s">
        <v>10</v>
      </c>
      <c r="N93" s="112" t="s">
        <v>251</v>
      </c>
      <c r="O93" s="112" t="s">
        <v>252</v>
      </c>
      <c r="P93" s="93"/>
      <c r="Q93" s="93"/>
      <c r="R93" s="93"/>
      <c r="S93" s="93"/>
      <c r="T93" s="93"/>
      <c r="U93" s="93"/>
      <c r="V93" s="93"/>
      <c r="W93" s="93"/>
      <c r="X93" s="93"/>
      <c r="Y93" s="93"/>
      <c r="Z93" s="93"/>
      <c r="AA93" s="93"/>
      <c r="AB93" s="91"/>
    </row>
    <row r="94" spans="1:28" s="89" customFormat="1" ht="13.7" customHeight="1" x14ac:dyDescent="0.2">
      <c r="A94" s="90">
        <f t="shared" si="1"/>
        <v>94</v>
      </c>
      <c r="B94" s="106"/>
      <c r="C94" s="107" t="s">
        <v>253</v>
      </c>
      <c r="D94" s="108"/>
      <c r="E94" s="109"/>
      <c r="F94" s="109"/>
      <c r="G94" s="109"/>
      <c r="H94" s="127" t="s">
        <v>17</v>
      </c>
      <c r="I94" s="128" t="s">
        <v>10</v>
      </c>
      <c r="J94" s="111"/>
      <c r="K94" s="92"/>
      <c r="L94" s="91"/>
      <c r="M94" s="32" t="s">
        <v>10</v>
      </c>
      <c r="N94" s="112" t="s">
        <v>251</v>
      </c>
      <c r="O94" s="112" t="s">
        <v>252</v>
      </c>
      <c r="P94" s="93"/>
      <c r="Q94" s="93"/>
      <c r="R94" s="93"/>
      <c r="S94" s="93"/>
      <c r="T94" s="93"/>
      <c r="U94" s="93"/>
      <c r="V94" s="93"/>
      <c r="W94" s="93"/>
      <c r="X94" s="93"/>
      <c r="Y94" s="93"/>
      <c r="Z94" s="93"/>
      <c r="AA94" s="93"/>
      <c r="AB94" s="91"/>
    </row>
    <row r="95" spans="1:28" s="89" customFormat="1" ht="13.7" customHeight="1" x14ac:dyDescent="0.2">
      <c r="A95" s="90">
        <f t="shared" si="1"/>
        <v>95</v>
      </c>
      <c r="B95" s="106" t="s">
        <v>254</v>
      </c>
      <c r="C95" s="107" t="s">
        <v>255</v>
      </c>
      <c r="D95" s="108"/>
      <c r="E95" s="109"/>
      <c r="F95" s="109"/>
      <c r="G95" s="109"/>
      <c r="H95" s="110"/>
      <c r="I95" s="127" t="s">
        <v>10</v>
      </c>
      <c r="J95" s="111"/>
      <c r="K95" s="92"/>
      <c r="L95" s="91"/>
      <c r="M95" s="32" t="s">
        <v>10</v>
      </c>
      <c r="N95" s="112" t="s">
        <v>256</v>
      </c>
      <c r="O95" s="112" t="s">
        <v>257</v>
      </c>
      <c r="P95" s="93"/>
      <c r="Q95" s="93"/>
      <c r="R95" s="93"/>
      <c r="S95" s="93"/>
      <c r="T95" s="93"/>
      <c r="U95" s="93"/>
      <c r="V95" s="93"/>
      <c r="W95" s="93"/>
      <c r="X95" s="93"/>
      <c r="Y95" s="93"/>
      <c r="Z95" s="91"/>
    </row>
    <row r="96" spans="1:28" s="89" customFormat="1" ht="13.7" customHeight="1" x14ac:dyDescent="0.2">
      <c r="A96" s="90">
        <f t="shared" si="1"/>
        <v>96</v>
      </c>
      <c r="B96" s="106"/>
      <c r="C96" s="107" t="s">
        <v>258</v>
      </c>
      <c r="D96" s="108"/>
      <c r="E96" s="109"/>
      <c r="F96" s="109"/>
      <c r="G96" s="109"/>
      <c r="H96" s="110"/>
      <c r="I96" s="127" t="s">
        <v>17</v>
      </c>
      <c r="J96" s="111"/>
      <c r="K96" s="92"/>
      <c r="L96" s="91"/>
      <c r="M96" s="93"/>
      <c r="N96" s="93"/>
      <c r="O96" s="93"/>
      <c r="P96" s="93"/>
      <c r="Q96" s="93"/>
      <c r="R96" s="93"/>
      <c r="S96" s="93"/>
      <c r="T96" s="93"/>
      <c r="U96" s="93"/>
      <c r="V96" s="93"/>
      <c r="W96" s="105"/>
    </row>
    <row r="97" spans="1:28" s="89" customFormat="1" ht="13.7" customHeight="1" x14ac:dyDescent="0.2">
      <c r="A97" s="90">
        <f t="shared" si="1"/>
        <v>97</v>
      </c>
      <c r="B97" s="106"/>
      <c r="C97" s="107" t="s">
        <v>259</v>
      </c>
      <c r="D97" s="108"/>
      <c r="E97" s="109"/>
      <c r="F97" s="109"/>
      <c r="G97" s="109"/>
      <c r="H97" s="110"/>
      <c r="I97" s="127" t="s">
        <v>17</v>
      </c>
      <c r="J97" s="111"/>
      <c r="K97" s="92"/>
      <c r="L97" s="91"/>
      <c r="M97" s="93"/>
      <c r="N97" s="93"/>
      <c r="O97" s="93"/>
      <c r="P97" s="93"/>
      <c r="Q97" s="93"/>
      <c r="R97" s="93"/>
      <c r="S97" s="93"/>
      <c r="T97" s="93"/>
      <c r="U97" s="93"/>
      <c r="V97" s="93"/>
      <c r="W97" s="105"/>
    </row>
    <row r="98" spans="1:28" s="89" customFormat="1" ht="13.7" customHeight="1" x14ac:dyDescent="0.2">
      <c r="A98" s="90">
        <f t="shared" si="1"/>
        <v>98</v>
      </c>
      <c r="B98" s="106"/>
      <c r="C98" s="107" t="s">
        <v>260</v>
      </c>
      <c r="D98" s="108"/>
      <c r="E98" s="109"/>
      <c r="F98" s="109"/>
      <c r="G98" s="109"/>
      <c r="H98" s="110"/>
      <c r="I98" s="127" t="s">
        <v>17</v>
      </c>
      <c r="J98" s="111"/>
      <c r="K98" s="92"/>
      <c r="L98" s="91"/>
      <c r="M98" s="93"/>
      <c r="N98" s="93"/>
      <c r="O98" s="93"/>
      <c r="P98" s="93"/>
      <c r="Q98" s="93"/>
      <c r="R98" s="93"/>
      <c r="S98" s="93"/>
      <c r="T98" s="93"/>
      <c r="U98" s="93"/>
      <c r="V98" s="93"/>
      <c r="W98" s="105"/>
    </row>
    <row r="99" spans="1:28" s="89" customFormat="1" ht="13.7" customHeight="1" x14ac:dyDescent="0.2">
      <c r="A99" s="90">
        <f t="shared" si="1"/>
        <v>99</v>
      </c>
      <c r="B99" s="106"/>
      <c r="C99" s="107" t="s">
        <v>261</v>
      </c>
      <c r="D99" s="108"/>
      <c r="E99" s="109"/>
      <c r="F99" s="109"/>
      <c r="G99" s="109"/>
      <c r="H99" s="110"/>
      <c r="I99" s="127" t="s">
        <v>17</v>
      </c>
      <c r="J99" s="111"/>
      <c r="K99" s="92"/>
      <c r="L99" s="91"/>
      <c r="M99" s="93"/>
      <c r="N99" s="93"/>
      <c r="O99" s="93"/>
      <c r="P99" s="93"/>
      <c r="Q99" s="93"/>
      <c r="R99" s="93"/>
      <c r="S99" s="93"/>
      <c r="T99" s="93"/>
      <c r="U99" s="93"/>
      <c r="V99" s="93"/>
      <c r="W99" s="105"/>
    </row>
    <row r="100" spans="1:28" s="89" customFormat="1" ht="13.7" customHeight="1" x14ac:dyDescent="0.2">
      <c r="A100" s="90">
        <f t="shared" si="1"/>
        <v>100</v>
      </c>
      <c r="B100" s="106"/>
      <c r="C100" s="107" t="s">
        <v>262</v>
      </c>
      <c r="D100" s="108"/>
      <c r="E100" s="109"/>
      <c r="F100" s="109"/>
      <c r="G100" s="109"/>
      <c r="H100" s="110"/>
      <c r="I100" s="127" t="s">
        <v>17</v>
      </c>
      <c r="J100" s="111"/>
      <c r="K100" s="92"/>
      <c r="L100" s="91"/>
      <c r="M100" s="93"/>
      <c r="N100" s="93"/>
      <c r="O100" s="93"/>
      <c r="P100" s="93"/>
      <c r="Q100" s="93"/>
      <c r="R100" s="93"/>
      <c r="S100" s="93"/>
      <c r="T100" s="93"/>
      <c r="U100" s="93"/>
      <c r="V100" s="93"/>
      <c r="W100" s="105"/>
    </row>
    <row r="101" spans="1:28" s="89" customFormat="1" ht="13.7" customHeight="1" x14ac:dyDescent="0.2">
      <c r="A101" s="90">
        <f t="shared" si="1"/>
        <v>101</v>
      </c>
      <c r="B101" s="106"/>
      <c r="C101" s="107" t="s">
        <v>263</v>
      </c>
      <c r="D101" s="108"/>
      <c r="E101" s="109"/>
      <c r="F101" s="109"/>
      <c r="G101" s="109"/>
      <c r="H101" s="110"/>
      <c r="I101" s="127" t="s">
        <v>10</v>
      </c>
      <c r="J101" s="111"/>
      <c r="K101" s="92"/>
      <c r="L101" s="91"/>
      <c r="M101" s="32" t="s">
        <v>10</v>
      </c>
      <c r="N101" s="112" t="s">
        <v>264</v>
      </c>
      <c r="O101" s="112" t="s">
        <v>265</v>
      </c>
      <c r="P101" s="93"/>
      <c r="Q101" s="93"/>
      <c r="R101" s="93"/>
      <c r="S101" s="93"/>
      <c r="T101" s="93"/>
      <c r="U101" s="93"/>
      <c r="V101" s="93"/>
      <c r="W101" s="93"/>
      <c r="X101" s="93"/>
      <c r="Y101" s="93"/>
      <c r="Z101" s="91"/>
    </row>
    <row r="102" spans="1:28" s="89" customFormat="1" ht="13.7" customHeight="1" x14ac:dyDescent="0.2">
      <c r="A102" s="90">
        <f t="shared" si="1"/>
        <v>102</v>
      </c>
      <c r="B102" s="106" t="s">
        <v>266</v>
      </c>
      <c r="C102" s="107" t="s">
        <v>267</v>
      </c>
      <c r="D102" s="108"/>
      <c r="E102" s="109"/>
      <c r="F102" s="109"/>
      <c r="G102" s="109"/>
      <c r="H102" s="110"/>
      <c r="I102" s="126" t="s">
        <v>10</v>
      </c>
      <c r="J102" s="111"/>
      <c r="K102" s="92"/>
      <c r="L102" s="91"/>
      <c r="M102" s="32" t="s">
        <v>10</v>
      </c>
      <c r="N102" s="112" t="s">
        <v>268</v>
      </c>
      <c r="O102" s="112" t="s">
        <v>269</v>
      </c>
      <c r="P102" s="112" t="s">
        <v>270</v>
      </c>
      <c r="Q102" s="93"/>
      <c r="R102" s="93"/>
      <c r="S102" s="93"/>
      <c r="T102" s="93"/>
      <c r="U102" s="93"/>
      <c r="V102" s="93"/>
      <c r="W102" s="93"/>
      <c r="X102" s="93"/>
      <c r="Y102" s="93"/>
      <c r="Z102" s="93"/>
      <c r="AA102" s="91"/>
    </row>
    <row r="103" spans="1:28" s="89" customFormat="1" ht="13.7" customHeight="1" x14ac:dyDescent="0.2">
      <c r="A103" s="90">
        <f t="shared" si="1"/>
        <v>103</v>
      </c>
      <c r="B103" s="106" t="s">
        <v>271</v>
      </c>
      <c r="C103" s="107" t="s">
        <v>272</v>
      </c>
      <c r="D103" s="108"/>
      <c r="E103" s="109"/>
      <c r="F103" s="109"/>
      <c r="G103" s="109"/>
      <c r="H103" s="110"/>
      <c r="I103" s="127" t="s">
        <v>10</v>
      </c>
      <c r="J103" s="111"/>
      <c r="K103" s="92"/>
      <c r="L103" s="91"/>
      <c r="M103" s="32" t="s">
        <v>10</v>
      </c>
      <c r="N103" s="112" t="s">
        <v>273</v>
      </c>
      <c r="O103" s="112" t="s">
        <v>274</v>
      </c>
      <c r="P103" s="93"/>
      <c r="Q103" s="93"/>
      <c r="R103" s="93"/>
      <c r="S103" s="93"/>
      <c r="T103" s="93"/>
      <c r="U103" s="93"/>
      <c r="V103" s="93"/>
      <c r="W103" s="93"/>
      <c r="X103" s="93"/>
      <c r="Y103" s="93"/>
      <c r="Z103" s="91"/>
    </row>
    <row r="104" spans="1:28" s="89" customFormat="1" ht="13.7" customHeight="1" x14ac:dyDescent="0.2">
      <c r="A104" s="90">
        <f t="shared" si="1"/>
        <v>104</v>
      </c>
      <c r="B104" s="106" t="s">
        <v>275</v>
      </c>
      <c r="C104" s="107" t="s">
        <v>276</v>
      </c>
      <c r="D104" s="108"/>
      <c r="E104" s="109"/>
      <c r="F104" s="109"/>
      <c r="G104" s="109"/>
      <c r="H104" s="110"/>
      <c r="I104" s="125" t="s">
        <v>10</v>
      </c>
      <c r="J104" s="111"/>
      <c r="K104" s="92"/>
      <c r="L104" s="91"/>
      <c r="M104" s="32" t="s">
        <v>10</v>
      </c>
      <c r="N104" s="112" t="s">
        <v>277</v>
      </c>
      <c r="O104" s="112" t="s">
        <v>278</v>
      </c>
      <c r="P104" s="93"/>
      <c r="Q104" s="93"/>
      <c r="R104" s="93"/>
      <c r="S104" s="93"/>
      <c r="T104" s="93"/>
      <c r="U104" s="93"/>
      <c r="V104" s="93"/>
      <c r="W104" s="93"/>
      <c r="X104" s="93"/>
      <c r="Y104" s="93"/>
      <c r="Z104" s="91"/>
    </row>
    <row r="105" spans="1:28" s="89" customFormat="1" ht="13.7" customHeight="1" x14ac:dyDescent="0.2">
      <c r="A105" s="90">
        <f t="shared" si="1"/>
        <v>105</v>
      </c>
      <c r="B105" s="106"/>
      <c r="C105" s="107" t="s">
        <v>279</v>
      </c>
      <c r="D105" s="108"/>
      <c r="E105" s="109"/>
      <c r="F105" s="109"/>
      <c r="G105" s="109"/>
      <c r="H105" s="110"/>
      <c r="I105" s="126" t="s">
        <v>10</v>
      </c>
      <c r="J105" s="111"/>
      <c r="K105" s="92"/>
      <c r="L105" s="91"/>
      <c r="M105" s="32" t="s">
        <v>10</v>
      </c>
      <c r="N105" s="112" t="s">
        <v>277</v>
      </c>
      <c r="O105" s="112" t="s">
        <v>278</v>
      </c>
      <c r="P105" s="93"/>
      <c r="Q105" s="93"/>
      <c r="R105" s="93"/>
      <c r="S105" s="93"/>
      <c r="T105" s="93"/>
      <c r="U105" s="93"/>
      <c r="V105" s="93"/>
      <c r="W105" s="93"/>
      <c r="X105" s="93"/>
      <c r="Y105" s="93"/>
      <c r="Z105" s="91"/>
    </row>
    <row r="106" spans="1:28" s="89" customFormat="1" ht="13.7" customHeight="1" x14ac:dyDescent="0.2">
      <c r="A106" s="90">
        <f t="shared" si="1"/>
        <v>106</v>
      </c>
      <c r="B106" s="106"/>
      <c r="C106" s="107" t="s">
        <v>280</v>
      </c>
      <c r="D106" s="108"/>
      <c r="E106" s="109"/>
      <c r="F106" s="109"/>
      <c r="G106" s="109"/>
      <c r="H106" s="110"/>
      <c r="I106" s="126" t="s">
        <v>10</v>
      </c>
      <c r="J106" s="111"/>
      <c r="K106" s="92"/>
      <c r="L106" s="91"/>
      <c r="M106" s="32" t="s">
        <v>10</v>
      </c>
      <c r="N106" s="112" t="s">
        <v>277</v>
      </c>
      <c r="O106" s="112" t="s">
        <v>278</v>
      </c>
      <c r="P106" s="93"/>
      <c r="Q106" s="93"/>
      <c r="R106" s="93"/>
      <c r="S106" s="93"/>
      <c r="T106" s="93"/>
      <c r="U106" s="93"/>
      <c r="V106" s="93"/>
      <c r="W106" s="93"/>
      <c r="X106" s="93"/>
      <c r="Y106" s="93"/>
      <c r="Z106" s="91"/>
    </row>
    <row r="107" spans="1:28" s="89" customFormat="1" ht="13.7" customHeight="1" x14ac:dyDescent="0.2">
      <c r="A107" s="90">
        <f t="shared" si="1"/>
        <v>107</v>
      </c>
      <c r="B107" s="106"/>
      <c r="C107" s="107" t="s">
        <v>281</v>
      </c>
      <c r="D107" s="108"/>
      <c r="E107" s="109"/>
      <c r="F107" s="109"/>
      <c r="G107" s="109"/>
      <c r="H107" s="110"/>
      <c r="I107" s="125" t="s">
        <v>10</v>
      </c>
      <c r="J107" s="111"/>
      <c r="K107" s="92"/>
      <c r="L107" s="91"/>
      <c r="M107" s="32" t="s">
        <v>10</v>
      </c>
      <c r="N107" s="112" t="s">
        <v>277</v>
      </c>
      <c r="O107" s="112" t="s">
        <v>278</v>
      </c>
      <c r="P107" s="93"/>
      <c r="Q107" s="93"/>
      <c r="R107" s="93"/>
      <c r="S107" s="93"/>
      <c r="T107" s="93"/>
      <c r="U107" s="93"/>
      <c r="V107" s="93"/>
      <c r="W107" s="93"/>
      <c r="X107" s="93"/>
      <c r="Y107" s="93"/>
      <c r="Z107" s="91"/>
    </row>
    <row r="108" spans="1:28" s="89" customFormat="1" ht="13.7" customHeight="1" x14ac:dyDescent="0.2">
      <c r="A108" s="90">
        <f t="shared" si="1"/>
        <v>108</v>
      </c>
      <c r="B108" s="106" t="s">
        <v>282</v>
      </c>
      <c r="C108" s="107" t="s">
        <v>283</v>
      </c>
      <c r="D108" s="108"/>
      <c r="E108" s="109"/>
      <c r="F108" s="109"/>
      <c r="G108" s="109"/>
      <c r="H108" s="110"/>
      <c r="I108" s="127" t="s">
        <v>10</v>
      </c>
      <c r="J108" s="111"/>
      <c r="K108" s="92"/>
      <c r="L108" s="91"/>
      <c r="M108" s="32" t="s">
        <v>10</v>
      </c>
      <c r="N108" s="112" t="s">
        <v>277</v>
      </c>
      <c r="O108" s="112" t="s">
        <v>278</v>
      </c>
      <c r="P108" s="93"/>
      <c r="Q108" s="93"/>
      <c r="R108" s="93"/>
      <c r="S108" s="93"/>
      <c r="T108" s="93"/>
      <c r="U108" s="93"/>
      <c r="V108" s="93"/>
      <c r="W108" s="93"/>
      <c r="X108" s="93"/>
      <c r="Y108" s="93"/>
      <c r="Z108" s="91"/>
    </row>
    <row r="109" spans="1:28" s="89" customFormat="1" ht="13.7" customHeight="1" x14ac:dyDescent="0.2">
      <c r="A109" s="90">
        <f t="shared" si="1"/>
        <v>109</v>
      </c>
      <c r="B109" s="106" t="s">
        <v>284</v>
      </c>
      <c r="C109" s="107" t="s">
        <v>285</v>
      </c>
      <c r="D109" s="108"/>
      <c r="E109" s="109"/>
      <c r="F109" s="109"/>
      <c r="G109" s="109"/>
      <c r="H109" s="110"/>
      <c r="I109" s="125" t="s">
        <v>10</v>
      </c>
      <c r="J109" s="111"/>
      <c r="K109" s="92"/>
      <c r="L109" s="91"/>
      <c r="M109" s="32" t="s">
        <v>10</v>
      </c>
      <c r="N109" s="112" t="s">
        <v>277</v>
      </c>
      <c r="O109" s="112" t="s">
        <v>278</v>
      </c>
      <c r="P109" s="93"/>
      <c r="Q109" s="93"/>
      <c r="R109" s="93"/>
      <c r="S109" s="93"/>
      <c r="T109" s="93"/>
      <c r="U109" s="93"/>
      <c r="V109" s="93"/>
      <c r="W109" s="93"/>
      <c r="X109" s="93"/>
      <c r="Y109" s="93"/>
      <c r="Z109" s="91"/>
    </row>
    <row r="110" spans="1:28" s="89" customFormat="1" ht="13.7" customHeight="1" x14ac:dyDescent="0.2">
      <c r="A110" s="90">
        <f t="shared" si="1"/>
        <v>110</v>
      </c>
      <c r="B110" s="106"/>
      <c r="C110" s="107" t="s">
        <v>286</v>
      </c>
      <c r="D110" s="108"/>
      <c r="E110" s="109"/>
      <c r="F110" s="109"/>
      <c r="G110" s="109"/>
      <c r="H110" s="127" t="s">
        <v>17</v>
      </c>
      <c r="I110" s="128" t="s">
        <v>10</v>
      </c>
      <c r="J110" s="111"/>
      <c r="K110" s="92"/>
      <c r="L110" s="91"/>
      <c r="M110" s="32" t="s">
        <v>10</v>
      </c>
      <c r="N110" s="112" t="s">
        <v>251</v>
      </c>
      <c r="O110" s="112" t="s">
        <v>252</v>
      </c>
      <c r="P110" s="93"/>
      <c r="Q110" s="93"/>
      <c r="R110" s="93"/>
      <c r="S110" s="93"/>
      <c r="T110" s="93"/>
      <c r="U110" s="93"/>
      <c r="V110" s="93"/>
      <c r="W110" s="93"/>
      <c r="X110" s="93"/>
      <c r="Y110" s="93"/>
      <c r="Z110" s="93"/>
      <c r="AA110" s="93"/>
      <c r="AB110" s="91"/>
    </row>
    <row r="111" spans="1:28" s="89" customFormat="1" ht="13.7" customHeight="1" x14ac:dyDescent="0.2">
      <c r="A111" s="90">
        <f t="shared" si="1"/>
        <v>111</v>
      </c>
      <c r="B111" s="104"/>
      <c r="C111" s="185" t="s">
        <v>287</v>
      </c>
      <c r="D111" s="185"/>
      <c r="E111" s="185"/>
      <c r="F111" s="185"/>
      <c r="G111" s="185"/>
      <c r="H111" s="185"/>
      <c r="I111" s="185"/>
      <c r="J111" s="185"/>
      <c r="K111" s="186"/>
      <c r="L111" s="91"/>
      <c r="M111" s="93"/>
      <c r="N111" s="93"/>
      <c r="O111" s="93"/>
      <c r="P111" s="93"/>
      <c r="Q111" s="93"/>
      <c r="R111" s="93"/>
      <c r="S111" s="93"/>
      <c r="T111" s="93"/>
      <c r="U111" s="93"/>
      <c r="V111" s="93"/>
      <c r="W111" s="93"/>
      <c r="X111" s="93"/>
      <c r="Y111" s="93"/>
      <c r="Z111" s="93"/>
      <c r="AA111" s="93"/>
      <c r="AB111" s="91"/>
    </row>
    <row r="112" spans="1:28" s="89" customFormat="1" ht="13.7" customHeight="1" x14ac:dyDescent="0.2">
      <c r="A112" s="90">
        <f t="shared" si="1"/>
        <v>112</v>
      </c>
      <c r="B112" s="106" t="s">
        <v>288</v>
      </c>
      <c r="C112" s="107" t="s">
        <v>289</v>
      </c>
      <c r="D112" s="108"/>
      <c r="E112" s="109"/>
      <c r="F112" s="109"/>
      <c r="G112" s="109"/>
      <c r="H112" s="110"/>
      <c r="I112" s="126" t="s">
        <v>10</v>
      </c>
      <c r="J112" s="111"/>
      <c r="K112" s="92"/>
      <c r="L112" s="91"/>
      <c r="M112" s="32" t="s">
        <v>10</v>
      </c>
      <c r="N112" s="112" t="s">
        <v>270</v>
      </c>
      <c r="O112" s="112" t="s">
        <v>269</v>
      </c>
      <c r="P112" s="112" t="s">
        <v>290</v>
      </c>
      <c r="Q112" s="93"/>
      <c r="R112" s="93"/>
      <c r="S112" s="93"/>
      <c r="T112" s="93"/>
      <c r="U112" s="93"/>
      <c r="V112" s="93"/>
      <c r="W112" s="93"/>
      <c r="X112" s="93"/>
      <c r="Y112" s="93"/>
      <c r="Z112" s="93"/>
      <c r="AA112" s="91"/>
    </row>
    <row r="113" spans="1:28" s="89" customFormat="1" ht="13.7" customHeight="1" x14ac:dyDescent="0.2">
      <c r="A113" s="90">
        <f t="shared" si="1"/>
        <v>113</v>
      </c>
      <c r="B113" s="106"/>
      <c r="C113" s="107" t="s">
        <v>291</v>
      </c>
      <c r="D113" s="108"/>
      <c r="E113" s="109"/>
      <c r="F113" s="109"/>
      <c r="G113" s="109"/>
      <c r="H113" s="110"/>
      <c r="I113" s="125" t="s">
        <v>10</v>
      </c>
      <c r="J113" s="111"/>
      <c r="K113" s="92"/>
      <c r="L113" s="91"/>
      <c r="M113" s="32" t="s">
        <v>10</v>
      </c>
      <c r="N113" s="112" t="s">
        <v>270</v>
      </c>
      <c r="O113" s="112" t="s">
        <v>269</v>
      </c>
      <c r="P113" s="112" t="s">
        <v>292</v>
      </c>
      <c r="Q113" s="112" t="s">
        <v>119</v>
      </c>
      <c r="R113" s="93"/>
      <c r="S113" s="93"/>
      <c r="T113" s="93"/>
      <c r="U113" s="93"/>
      <c r="V113" s="93"/>
      <c r="W113" s="93"/>
      <c r="X113" s="93"/>
      <c r="Y113" s="93"/>
      <c r="Z113" s="93"/>
      <c r="AA113" s="93"/>
      <c r="AB113" s="91"/>
    </row>
    <row r="114" spans="1:28" s="89" customFormat="1" ht="13.7" customHeight="1" x14ac:dyDescent="0.2">
      <c r="A114" s="90">
        <f t="shared" si="1"/>
        <v>114</v>
      </c>
      <c r="B114" s="106" t="s">
        <v>293</v>
      </c>
      <c r="C114" s="107" t="s">
        <v>294</v>
      </c>
      <c r="D114" s="108"/>
      <c r="E114" s="109"/>
      <c r="F114" s="109"/>
      <c r="G114" s="109"/>
      <c r="H114" s="127" t="s">
        <v>17</v>
      </c>
      <c r="I114" s="113" t="s">
        <v>295</v>
      </c>
      <c r="J114" s="111"/>
      <c r="K114" s="92"/>
      <c r="L114" s="91"/>
      <c r="M114" s="93"/>
      <c r="N114" s="93"/>
      <c r="O114" s="93"/>
      <c r="P114" s="93"/>
      <c r="Q114" s="93"/>
      <c r="R114" s="93"/>
      <c r="S114" s="93"/>
      <c r="T114" s="93"/>
      <c r="U114" s="93"/>
      <c r="V114" s="93"/>
      <c r="W114" s="93"/>
      <c r="X114" s="93"/>
      <c r="Y114" s="91"/>
    </row>
    <row r="115" spans="1:28" s="89" customFormat="1" ht="13.7" customHeight="1" x14ac:dyDescent="0.2">
      <c r="A115" s="90">
        <f t="shared" si="1"/>
        <v>115</v>
      </c>
      <c r="B115" s="104"/>
      <c r="C115" s="185" t="s">
        <v>296</v>
      </c>
      <c r="D115" s="185"/>
      <c r="E115" s="185"/>
      <c r="F115" s="185"/>
      <c r="G115" s="185"/>
      <c r="H115" s="185"/>
      <c r="I115" s="185"/>
      <c r="J115" s="185"/>
      <c r="K115" s="186"/>
      <c r="L115" s="91"/>
      <c r="M115" s="93"/>
      <c r="N115" s="93"/>
      <c r="O115" s="93"/>
      <c r="P115" s="93"/>
      <c r="Q115" s="93"/>
      <c r="R115" s="93"/>
      <c r="S115" s="93"/>
      <c r="T115" s="93"/>
      <c r="U115" s="93"/>
      <c r="V115" s="93"/>
      <c r="W115" s="93"/>
      <c r="X115" s="93"/>
      <c r="Y115" s="93"/>
      <c r="Z115" s="93"/>
      <c r="AA115" s="93"/>
      <c r="AB115" s="91"/>
    </row>
    <row r="116" spans="1:28" s="89" customFormat="1" ht="13.7" customHeight="1" x14ac:dyDescent="0.2">
      <c r="A116" s="90">
        <f t="shared" si="1"/>
        <v>116</v>
      </c>
      <c r="B116" s="104"/>
      <c r="C116" s="185" t="s">
        <v>297</v>
      </c>
      <c r="D116" s="185"/>
      <c r="E116" s="185"/>
      <c r="F116" s="185"/>
      <c r="G116" s="185"/>
      <c r="H116" s="185"/>
      <c r="I116" s="185"/>
      <c r="J116" s="185"/>
      <c r="K116" s="186"/>
      <c r="L116" s="91"/>
      <c r="M116" s="93"/>
      <c r="N116" s="93"/>
      <c r="O116" s="93"/>
      <c r="P116" s="93"/>
      <c r="Q116" s="93"/>
      <c r="R116" s="93"/>
      <c r="S116" s="93"/>
      <c r="T116" s="93"/>
      <c r="U116" s="93"/>
      <c r="V116" s="93"/>
      <c r="W116" s="93"/>
      <c r="X116" s="93"/>
      <c r="Y116" s="93"/>
      <c r="Z116" s="93"/>
      <c r="AA116" s="93"/>
      <c r="AB116" s="91"/>
    </row>
    <row r="117" spans="1:28" s="89" customFormat="1" ht="13.7" customHeight="1" x14ac:dyDescent="0.2">
      <c r="A117" s="90">
        <f t="shared" si="1"/>
        <v>117</v>
      </c>
      <c r="B117" s="106"/>
      <c r="C117" s="107" t="s">
        <v>298</v>
      </c>
      <c r="D117" s="108"/>
      <c r="E117" s="109"/>
      <c r="F117" s="109"/>
      <c r="G117" s="109"/>
      <c r="H117" s="110"/>
      <c r="I117" s="126" t="s">
        <v>10</v>
      </c>
      <c r="J117" s="111"/>
      <c r="K117" s="92"/>
      <c r="L117" s="91"/>
      <c r="M117" s="32" t="s">
        <v>10</v>
      </c>
      <c r="N117" s="112" t="s">
        <v>299</v>
      </c>
      <c r="O117" s="112" t="s">
        <v>300</v>
      </c>
      <c r="P117" s="93"/>
      <c r="Q117" s="93"/>
      <c r="R117" s="93"/>
      <c r="S117" s="93"/>
      <c r="T117" s="93"/>
      <c r="U117" s="93"/>
      <c r="V117" s="93"/>
      <c r="W117" s="93"/>
      <c r="X117" s="93"/>
      <c r="Y117" s="93"/>
      <c r="Z117" s="91"/>
    </row>
    <row r="118" spans="1:28" s="89" customFormat="1" ht="13.7" customHeight="1" x14ac:dyDescent="0.2">
      <c r="A118" s="90">
        <f t="shared" si="1"/>
        <v>118</v>
      </c>
      <c r="B118" s="106"/>
      <c r="C118" s="107" t="s">
        <v>82</v>
      </c>
      <c r="D118" s="108"/>
      <c r="E118" s="109"/>
      <c r="F118" s="109"/>
      <c r="G118" s="109"/>
      <c r="H118" s="110"/>
      <c r="I118" s="127" t="s">
        <v>17</v>
      </c>
      <c r="J118" s="111"/>
      <c r="K118" s="92"/>
      <c r="L118" s="91"/>
      <c r="M118" s="93"/>
      <c r="N118" s="93"/>
      <c r="O118" s="93"/>
      <c r="P118" s="93"/>
      <c r="Q118" s="93"/>
      <c r="R118" s="93"/>
      <c r="S118" s="93"/>
      <c r="T118" s="93"/>
      <c r="U118" s="93"/>
      <c r="V118" s="93"/>
      <c r="W118" s="105"/>
    </row>
    <row r="119" spans="1:28" s="89" customFormat="1" ht="13.7" customHeight="1" x14ac:dyDescent="0.2">
      <c r="A119" s="90">
        <f t="shared" si="1"/>
        <v>119</v>
      </c>
      <c r="B119" s="106"/>
      <c r="C119" s="107" t="s">
        <v>83</v>
      </c>
      <c r="D119" s="108"/>
      <c r="E119" s="109"/>
      <c r="F119" s="109"/>
      <c r="G119" s="109"/>
      <c r="H119" s="110"/>
      <c r="I119" s="127" t="s">
        <v>17</v>
      </c>
      <c r="J119" s="111"/>
      <c r="K119" s="92"/>
      <c r="L119" s="91"/>
      <c r="M119" s="93"/>
      <c r="N119" s="93"/>
      <c r="O119" s="93"/>
      <c r="P119" s="93"/>
      <c r="Q119" s="93"/>
      <c r="R119" s="93"/>
      <c r="S119" s="93"/>
      <c r="T119" s="93"/>
      <c r="U119" s="93"/>
      <c r="V119" s="93"/>
      <c r="W119" s="105"/>
    </row>
    <row r="120" spans="1:28" s="89" customFormat="1" ht="13.7" customHeight="1" x14ac:dyDescent="0.2">
      <c r="A120" s="90">
        <f t="shared" si="1"/>
        <v>120</v>
      </c>
      <c r="B120" s="104"/>
      <c r="C120" s="185" t="s">
        <v>301</v>
      </c>
      <c r="D120" s="185"/>
      <c r="E120" s="185"/>
      <c r="F120" s="185"/>
      <c r="G120" s="185"/>
      <c r="H120" s="185"/>
      <c r="I120" s="185"/>
      <c r="J120" s="185"/>
      <c r="K120" s="186"/>
      <c r="L120" s="91"/>
      <c r="M120" s="93"/>
      <c r="N120" s="93"/>
      <c r="O120" s="93"/>
      <c r="P120" s="93"/>
      <c r="Q120" s="93"/>
      <c r="R120" s="93"/>
      <c r="S120" s="93"/>
      <c r="T120" s="93"/>
      <c r="U120" s="93"/>
      <c r="V120" s="93"/>
      <c r="W120" s="93"/>
      <c r="X120" s="93"/>
      <c r="Y120" s="93"/>
      <c r="Z120" s="93"/>
      <c r="AA120" s="93"/>
      <c r="AB120" s="91"/>
    </row>
    <row r="121" spans="1:28" s="89" customFormat="1" ht="13.7" customHeight="1" x14ac:dyDescent="0.2">
      <c r="A121" s="90">
        <f t="shared" si="1"/>
        <v>121</v>
      </c>
      <c r="B121" s="106"/>
      <c r="C121" s="107" t="s">
        <v>302</v>
      </c>
      <c r="D121" s="108"/>
      <c r="E121" s="109"/>
      <c r="F121" s="109"/>
      <c r="G121" s="109"/>
      <c r="H121" s="110"/>
      <c r="I121" s="126" t="s">
        <v>10</v>
      </c>
      <c r="J121" s="111"/>
      <c r="K121" s="92"/>
      <c r="L121" s="91"/>
      <c r="M121" s="32" t="s">
        <v>10</v>
      </c>
      <c r="N121" s="112" t="s">
        <v>303</v>
      </c>
      <c r="O121" s="112" t="s">
        <v>304</v>
      </c>
      <c r="P121" s="93"/>
      <c r="Q121" s="93"/>
      <c r="R121" s="93"/>
      <c r="S121" s="93"/>
      <c r="T121" s="93"/>
      <c r="U121" s="93"/>
      <c r="V121" s="93"/>
      <c r="W121" s="93"/>
      <c r="X121" s="93"/>
      <c r="Y121" s="93"/>
      <c r="Z121" s="91"/>
    </row>
    <row r="122" spans="1:28" s="89" customFormat="1" ht="13.7" customHeight="1" x14ac:dyDescent="0.2">
      <c r="A122" s="90">
        <f t="shared" si="1"/>
        <v>122</v>
      </c>
      <c r="B122" s="106" t="s">
        <v>305</v>
      </c>
      <c r="C122" s="107" t="s">
        <v>306</v>
      </c>
      <c r="D122" s="108"/>
      <c r="E122" s="109"/>
      <c r="F122" s="109"/>
      <c r="G122" s="109"/>
      <c r="H122" s="110"/>
      <c r="I122" s="126" t="s">
        <v>10</v>
      </c>
      <c r="J122" s="111"/>
      <c r="K122" s="92"/>
      <c r="L122" s="91"/>
      <c r="M122" s="32" t="s">
        <v>10</v>
      </c>
      <c r="N122" s="112" t="s">
        <v>307</v>
      </c>
      <c r="O122" s="112" t="s">
        <v>308</v>
      </c>
      <c r="P122" s="93"/>
      <c r="Q122" s="93"/>
      <c r="R122" s="93"/>
      <c r="S122" s="93"/>
      <c r="T122" s="93"/>
      <c r="U122" s="93"/>
      <c r="V122" s="93"/>
      <c r="W122" s="93"/>
      <c r="X122" s="93"/>
      <c r="Y122" s="93"/>
      <c r="Z122" s="91"/>
    </row>
    <row r="123" spans="1:28" s="89" customFormat="1" ht="13.7" customHeight="1" x14ac:dyDescent="0.2">
      <c r="A123" s="90">
        <f t="shared" si="1"/>
        <v>123</v>
      </c>
      <c r="B123" s="106" t="s">
        <v>309</v>
      </c>
      <c r="C123" s="107" t="s">
        <v>310</v>
      </c>
      <c r="D123" s="108"/>
      <c r="E123" s="109"/>
      <c r="F123" s="109"/>
      <c r="G123" s="109"/>
      <c r="H123" s="127" t="s">
        <v>17</v>
      </c>
      <c r="I123" s="113" t="s">
        <v>311</v>
      </c>
      <c r="J123" s="111"/>
      <c r="K123" s="92"/>
      <c r="L123" s="91"/>
      <c r="M123" s="93"/>
      <c r="N123" s="93"/>
      <c r="O123" s="93"/>
      <c r="P123" s="93"/>
      <c r="Q123" s="93"/>
      <c r="R123" s="93"/>
      <c r="S123" s="93"/>
      <c r="T123" s="93"/>
      <c r="U123" s="93"/>
      <c r="V123" s="93"/>
      <c r="W123" s="93"/>
      <c r="X123" s="93"/>
      <c r="Y123" s="91"/>
    </row>
    <row r="124" spans="1:28" s="89" customFormat="1" ht="13.7" customHeight="1" x14ac:dyDescent="0.2">
      <c r="A124" s="90">
        <f t="shared" si="1"/>
        <v>124</v>
      </c>
      <c r="B124" s="106"/>
      <c r="C124" s="107" t="s">
        <v>82</v>
      </c>
      <c r="D124" s="108"/>
      <c r="E124" s="109"/>
      <c r="F124" s="109"/>
      <c r="G124" s="109"/>
      <c r="H124" s="110"/>
      <c r="I124" s="127" t="s">
        <v>17</v>
      </c>
      <c r="J124" s="111"/>
      <c r="K124" s="92"/>
      <c r="L124" s="91"/>
      <c r="M124" s="93"/>
      <c r="N124" s="93"/>
      <c r="O124" s="93"/>
      <c r="P124" s="93"/>
      <c r="Q124" s="93"/>
      <c r="R124" s="93"/>
      <c r="S124" s="93"/>
      <c r="T124" s="93"/>
      <c r="U124" s="93"/>
      <c r="V124" s="93"/>
      <c r="W124" s="105"/>
    </row>
    <row r="125" spans="1:28" s="89" customFormat="1" ht="13.7" customHeight="1" x14ac:dyDescent="0.2">
      <c r="A125" s="90">
        <f t="shared" si="1"/>
        <v>125</v>
      </c>
      <c r="B125" s="106"/>
      <c r="C125" s="107" t="s">
        <v>83</v>
      </c>
      <c r="D125" s="108"/>
      <c r="E125" s="109"/>
      <c r="F125" s="109"/>
      <c r="G125" s="109"/>
      <c r="H125" s="110"/>
      <c r="I125" s="127" t="s">
        <v>17</v>
      </c>
      <c r="J125" s="111"/>
      <c r="K125" s="92"/>
      <c r="L125" s="91"/>
      <c r="M125" s="93"/>
      <c r="N125" s="93"/>
      <c r="O125" s="93"/>
      <c r="P125" s="93"/>
      <c r="Q125" s="93"/>
      <c r="R125" s="93"/>
      <c r="S125" s="93"/>
      <c r="T125" s="93"/>
      <c r="U125" s="93"/>
      <c r="V125" s="93"/>
      <c r="W125" s="105"/>
    </row>
    <row r="126" spans="1:28" s="89" customFormat="1" ht="13.7" customHeight="1" x14ac:dyDescent="0.2">
      <c r="A126" s="90">
        <f t="shared" si="1"/>
        <v>126</v>
      </c>
      <c r="B126" s="106"/>
      <c r="C126" s="107" t="s">
        <v>312</v>
      </c>
      <c r="D126" s="108"/>
      <c r="E126" s="109"/>
      <c r="F126" s="109"/>
      <c r="G126" s="109"/>
      <c r="H126" s="110"/>
      <c r="I126" s="127" t="s">
        <v>17</v>
      </c>
      <c r="J126" s="111"/>
      <c r="K126" s="92"/>
      <c r="L126" s="91"/>
      <c r="M126" s="93"/>
      <c r="N126" s="93"/>
      <c r="O126" s="93"/>
      <c r="P126" s="93"/>
      <c r="Q126" s="93"/>
      <c r="R126" s="93"/>
      <c r="S126" s="93"/>
      <c r="T126" s="93"/>
      <c r="U126" s="93"/>
      <c r="V126" s="93"/>
      <c r="W126" s="105"/>
    </row>
    <row r="127" spans="1:28" s="89" customFormat="1" ht="13.7" customHeight="1" x14ac:dyDescent="0.2">
      <c r="A127" s="90">
        <f t="shared" si="1"/>
        <v>127</v>
      </c>
      <c r="B127" s="106" t="s">
        <v>313</v>
      </c>
      <c r="C127" s="107" t="s">
        <v>314</v>
      </c>
      <c r="D127" s="108"/>
      <c r="E127" s="109"/>
      <c r="F127" s="109"/>
      <c r="G127" s="109"/>
      <c r="H127" s="110"/>
      <c r="I127" s="126" t="s">
        <v>10</v>
      </c>
      <c r="J127" s="111"/>
      <c r="K127" s="92"/>
      <c r="L127" s="91"/>
      <c r="M127" s="32" t="s">
        <v>10</v>
      </c>
      <c r="N127" s="112" t="s">
        <v>277</v>
      </c>
      <c r="O127" s="112" t="s">
        <v>278</v>
      </c>
      <c r="P127" s="93"/>
      <c r="Q127" s="93"/>
      <c r="R127" s="93"/>
      <c r="S127" s="93"/>
      <c r="T127" s="93"/>
      <c r="U127" s="93"/>
      <c r="V127" s="93"/>
      <c r="W127" s="93"/>
      <c r="X127" s="93"/>
      <c r="Y127" s="93"/>
      <c r="Z127" s="91"/>
    </row>
    <row r="128" spans="1:28" s="89" customFormat="1" ht="13.7" customHeight="1" x14ac:dyDescent="0.2">
      <c r="A128" s="90">
        <f t="shared" si="1"/>
        <v>128</v>
      </c>
      <c r="B128" s="106"/>
      <c r="C128" s="107" t="s">
        <v>315</v>
      </c>
      <c r="D128" s="108"/>
      <c r="E128" s="109"/>
      <c r="F128" s="109"/>
      <c r="G128" s="109"/>
      <c r="H128" s="110"/>
      <c r="I128" s="125" t="s">
        <v>17</v>
      </c>
      <c r="J128" s="111"/>
      <c r="K128" s="92"/>
      <c r="L128" s="91"/>
      <c r="M128" s="93"/>
      <c r="N128" s="93"/>
      <c r="O128" s="93"/>
      <c r="P128" s="93"/>
      <c r="Q128" s="93"/>
      <c r="R128" s="93"/>
      <c r="S128" s="93"/>
      <c r="T128" s="93"/>
      <c r="U128" s="93"/>
      <c r="V128" s="93"/>
      <c r="W128" s="105"/>
    </row>
    <row r="129" spans="1:28" s="89" customFormat="1" ht="13.7" customHeight="1" x14ac:dyDescent="0.2">
      <c r="A129" s="90">
        <f t="shared" si="1"/>
        <v>129</v>
      </c>
      <c r="B129" s="106"/>
      <c r="C129" s="107" t="s">
        <v>316</v>
      </c>
      <c r="D129" s="108"/>
      <c r="E129" s="109"/>
      <c r="F129" s="109"/>
      <c r="G129" s="109"/>
      <c r="H129" s="110"/>
      <c r="I129" s="126" t="s">
        <v>10</v>
      </c>
      <c r="J129" s="111"/>
      <c r="K129" s="92"/>
      <c r="L129" s="91"/>
      <c r="M129" s="32" t="s">
        <v>10</v>
      </c>
      <c r="N129" s="112" t="s">
        <v>317</v>
      </c>
      <c r="O129" s="112" t="s">
        <v>318</v>
      </c>
      <c r="P129" s="112" t="s">
        <v>319</v>
      </c>
      <c r="Q129" s="93"/>
      <c r="R129" s="93"/>
      <c r="S129" s="93"/>
      <c r="T129" s="93"/>
      <c r="U129" s="93"/>
      <c r="V129" s="93"/>
      <c r="W129" s="93"/>
      <c r="X129" s="93"/>
      <c r="Y129" s="93"/>
      <c r="Z129" s="93"/>
      <c r="AA129" s="91"/>
    </row>
    <row r="130" spans="1:28" s="89" customFormat="1" ht="13.7" customHeight="1" x14ac:dyDescent="0.2">
      <c r="A130" s="90">
        <f t="shared" si="1"/>
        <v>130</v>
      </c>
      <c r="B130" s="104"/>
      <c r="C130" s="185" t="s">
        <v>320</v>
      </c>
      <c r="D130" s="185"/>
      <c r="E130" s="185"/>
      <c r="F130" s="185"/>
      <c r="G130" s="185"/>
      <c r="H130" s="185"/>
      <c r="I130" s="185"/>
      <c r="J130" s="185"/>
      <c r="K130" s="186"/>
      <c r="L130" s="91"/>
      <c r="M130" s="93"/>
      <c r="N130" s="93"/>
      <c r="O130" s="93"/>
      <c r="P130" s="93"/>
      <c r="Q130" s="93"/>
      <c r="R130" s="93"/>
      <c r="S130" s="93"/>
      <c r="T130" s="93"/>
      <c r="U130" s="93"/>
      <c r="V130" s="93"/>
      <c r="W130" s="93"/>
      <c r="X130" s="93"/>
      <c r="Y130" s="93"/>
      <c r="Z130" s="93"/>
      <c r="AA130" s="93"/>
      <c r="AB130" s="91"/>
    </row>
    <row r="131" spans="1:28" s="89" customFormat="1" ht="13.7" customHeight="1" x14ac:dyDescent="0.2">
      <c r="A131" s="90">
        <f t="shared" ref="A131:A194" si="2">ROW(A131)</f>
        <v>131</v>
      </c>
      <c r="B131" s="106"/>
      <c r="C131" s="107" t="s">
        <v>321</v>
      </c>
      <c r="D131" s="108"/>
      <c r="E131" s="109"/>
      <c r="F131" s="109"/>
      <c r="G131" s="109"/>
      <c r="H131" s="110"/>
      <c r="I131" s="126" t="s">
        <v>10</v>
      </c>
      <c r="J131" s="111"/>
      <c r="K131" s="92"/>
      <c r="L131" s="91"/>
      <c r="M131" s="32" t="s">
        <v>10</v>
      </c>
      <c r="N131" s="112" t="s">
        <v>277</v>
      </c>
      <c r="O131" s="112" t="s">
        <v>278</v>
      </c>
      <c r="P131" s="93"/>
      <c r="Q131" s="93"/>
      <c r="R131" s="93"/>
      <c r="S131" s="93"/>
      <c r="T131" s="93"/>
      <c r="U131" s="93"/>
      <c r="V131" s="93"/>
      <c r="W131" s="93"/>
      <c r="X131" s="93"/>
      <c r="Y131" s="93"/>
      <c r="Z131" s="91"/>
    </row>
    <row r="132" spans="1:28" s="89" customFormat="1" ht="13.7" customHeight="1" x14ac:dyDescent="0.2">
      <c r="A132" s="90">
        <f t="shared" si="2"/>
        <v>132</v>
      </c>
      <c r="B132" s="106" t="s">
        <v>322</v>
      </c>
      <c r="C132" s="107" t="s">
        <v>323</v>
      </c>
      <c r="D132" s="108"/>
      <c r="E132" s="109"/>
      <c r="F132" s="109"/>
      <c r="G132" s="109"/>
      <c r="H132" s="110"/>
      <c r="I132" s="125" t="s">
        <v>10</v>
      </c>
      <c r="J132" s="111"/>
      <c r="K132" s="92"/>
      <c r="L132" s="91"/>
      <c r="M132" s="32" t="s">
        <v>10</v>
      </c>
      <c r="N132" s="112" t="s">
        <v>324</v>
      </c>
      <c r="O132" s="112" t="s">
        <v>325</v>
      </c>
      <c r="P132" s="93"/>
      <c r="Q132" s="93"/>
      <c r="R132" s="93"/>
      <c r="S132" s="93"/>
      <c r="T132" s="93"/>
      <c r="U132" s="93"/>
      <c r="V132" s="93"/>
      <c r="W132" s="93"/>
      <c r="X132" s="93"/>
      <c r="Y132" s="93"/>
      <c r="Z132" s="91"/>
    </row>
    <row r="133" spans="1:28" s="89" customFormat="1" ht="13.7" customHeight="1" x14ac:dyDescent="0.2">
      <c r="A133" s="90">
        <f t="shared" si="2"/>
        <v>133</v>
      </c>
      <c r="B133" s="106"/>
      <c r="C133" s="107" t="s">
        <v>82</v>
      </c>
      <c r="D133" s="108"/>
      <c r="E133" s="109"/>
      <c r="F133" s="109"/>
      <c r="G133" s="109"/>
      <c r="H133" s="110"/>
      <c r="I133" s="127" t="s">
        <v>17</v>
      </c>
      <c r="J133" s="111"/>
      <c r="K133" s="92"/>
      <c r="L133" s="91"/>
      <c r="M133" s="93"/>
      <c r="N133" s="93"/>
      <c r="O133" s="93"/>
      <c r="P133" s="93"/>
      <c r="Q133" s="93"/>
      <c r="R133" s="93"/>
      <c r="S133" s="93"/>
      <c r="T133" s="93"/>
      <c r="U133" s="93"/>
      <c r="V133" s="93"/>
      <c r="W133" s="105"/>
    </row>
    <row r="134" spans="1:28" s="89" customFormat="1" ht="13.7" customHeight="1" x14ac:dyDescent="0.2">
      <c r="A134" s="90">
        <f t="shared" si="2"/>
        <v>134</v>
      </c>
      <c r="B134" s="106"/>
      <c r="C134" s="107" t="s">
        <v>83</v>
      </c>
      <c r="D134" s="108"/>
      <c r="E134" s="109"/>
      <c r="F134" s="109"/>
      <c r="G134" s="109"/>
      <c r="H134" s="110"/>
      <c r="I134" s="127" t="s">
        <v>17</v>
      </c>
      <c r="J134" s="111"/>
      <c r="K134" s="92"/>
      <c r="L134" s="91"/>
      <c r="M134" s="93"/>
      <c r="N134" s="93"/>
      <c r="O134" s="93"/>
      <c r="P134" s="93"/>
      <c r="Q134" s="93"/>
      <c r="R134" s="93"/>
      <c r="S134" s="93"/>
      <c r="T134" s="93"/>
      <c r="U134" s="93"/>
      <c r="V134" s="93"/>
      <c r="W134" s="105"/>
    </row>
    <row r="135" spans="1:28" s="89" customFormat="1" ht="13.7" customHeight="1" x14ac:dyDescent="0.2">
      <c r="A135" s="90">
        <f t="shared" si="2"/>
        <v>135</v>
      </c>
      <c r="B135" s="106"/>
      <c r="C135" s="107" t="s">
        <v>326</v>
      </c>
      <c r="D135" s="108"/>
      <c r="E135" s="109"/>
      <c r="F135" s="109"/>
      <c r="G135" s="109"/>
      <c r="H135" s="127" t="s">
        <v>17</v>
      </c>
      <c r="I135" s="113" t="s">
        <v>311</v>
      </c>
      <c r="J135" s="111"/>
      <c r="K135" s="92"/>
      <c r="L135" s="91"/>
      <c r="M135" s="93"/>
      <c r="N135" s="93"/>
      <c r="O135" s="93"/>
      <c r="P135" s="93"/>
      <c r="Q135" s="93"/>
      <c r="R135" s="93"/>
      <c r="S135" s="93"/>
      <c r="T135" s="93"/>
      <c r="U135" s="93"/>
      <c r="V135" s="93"/>
      <c r="W135" s="93"/>
      <c r="X135" s="93"/>
      <c r="Y135" s="91"/>
    </row>
    <row r="136" spans="1:28" s="89" customFormat="1" ht="13.7" customHeight="1" x14ac:dyDescent="0.2">
      <c r="A136" s="90">
        <f t="shared" si="2"/>
        <v>136</v>
      </c>
      <c r="B136" s="104"/>
      <c r="C136" s="185" t="s">
        <v>327</v>
      </c>
      <c r="D136" s="185"/>
      <c r="E136" s="185"/>
      <c r="F136" s="185"/>
      <c r="G136" s="185"/>
      <c r="H136" s="185"/>
      <c r="I136" s="185"/>
      <c r="J136" s="185"/>
      <c r="K136" s="186"/>
      <c r="L136" s="91"/>
      <c r="M136" s="93"/>
      <c r="N136" s="93"/>
      <c r="O136" s="93"/>
      <c r="P136" s="93"/>
      <c r="Q136" s="93"/>
      <c r="R136" s="93"/>
      <c r="S136" s="93"/>
      <c r="T136" s="93"/>
      <c r="U136" s="93"/>
      <c r="V136" s="93"/>
      <c r="W136" s="93"/>
      <c r="X136" s="93"/>
      <c r="Y136" s="93"/>
      <c r="Z136" s="93"/>
      <c r="AA136" s="93"/>
      <c r="AB136" s="91"/>
    </row>
    <row r="137" spans="1:28" s="89" customFormat="1" ht="13.7" customHeight="1" x14ac:dyDescent="0.2">
      <c r="A137" s="90">
        <f t="shared" si="2"/>
        <v>137</v>
      </c>
      <c r="B137" s="106"/>
      <c r="C137" s="107" t="s">
        <v>328</v>
      </c>
      <c r="D137" s="108"/>
      <c r="E137" s="109"/>
      <c r="F137" s="109"/>
      <c r="G137" s="109"/>
      <c r="H137" s="110"/>
      <c r="I137" s="126" t="s">
        <v>10</v>
      </c>
      <c r="J137" s="111"/>
      <c r="K137" s="92"/>
      <c r="L137" s="91"/>
      <c r="M137" s="32" t="s">
        <v>10</v>
      </c>
      <c r="N137" s="112" t="s">
        <v>329</v>
      </c>
      <c r="O137" s="112" t="s">
        <v>330</v>
      </c>
      <c r="P137" s="112" t="s">
        <v>300</v>
      </c>
      <c r="Q137" s="93"/>
      <c r="R137" s="93"/>
      <c r="S137" s="93"/>
      <c r="T137" s="93"/>
      <c r="U137" s="93"/>
      <c r="V137" s="93"/>
      <c r="W137" s="93"/>
      <c r="X137" s="93"/>
      <c r="Y137" s="93"/>
      <c r="Z137" s="93"/>
      <c r="AA137" s="91"/>
    </row>
    <row r="138" spans="1:28" s="89" customFormat="1" ht="13.7" customHeight="1" x14ac:dyDescent="0.2">
      <c r="A138" s="90">
        <f t="shared" si="2"/>
        <v>138</v>
      </c>
      <c r="B138" s="106" t="s">
        <v>331</v>
      </c>
      <c r="C138" s="107" t="s">
        <v>332</v>
      </c>
      <c r="D138" s="108"/>
      <c r="E138" s="109"/>
      <c r="F138" s="109"/>
      <c r="G138" s="109"/>
      <c r="H138" s="110"/>
      <c r="I138" s="126" t="s">
        <v>10</v>
      </c>
      <c r="J138" s="111"/>
      <c r="K138" s="92"/>
      <c r="L138" s="91"/>
      <c r="M138" s="32" t="s">
        <v>10</v>
      </c>
      <c r="N138" s="112" t="s">
        <v>333</v>
      </c>
      <c r="O138" s="112" t="s">
        <v>334</v>
      </c>
      <c r="P138" s="93"/>
      <c r="Q138" s="93"/>
      <c r="R138" s="93"/>
      <c r="S138" s="93"/>
      <c r="T138" s="93"/>
      <c r="U138" s="93"/>
      <c r="V138" s="93"/>
      <c r="W138" s="93"/>
      <c r="X138" s="93"/>
      <c r="Y138" s="93"/>
      <c r="Z138" s="91"/>
    </row>
    <row r="139" spans="1:28" s="89" customFormat="1" ht="13.7" customHeight="1" x14ac:dyDescent="0.2">
      <c r="A139" s="90">
        <f t="shared" si="2"/>
        <v>139</v>
      </c>
      <c r="B139" s="106"/>
      <c r="C139" s="107" t="s">
        <v>335</v>
      </c>
      <c r="D139" s="108"/>
      <c r="E139" s="109"/>
      <c r="F139" s="109"/>
      <c r="G139" s="109"/>
      <c r="H139" s="110"/>
      <c r="I139" s="126" t="s">
        <v>10</v>
      </c>
      <c r="J139" s="111"/>
      <c r="K139" s="92"/>
      <c r="L139" s="91"/>
      <c r="M139" s="32" t="s">
        <v>10</v>
      </c>
      <c r="N139" s="112" t="s">
        <v>336</v>
      </c>
      <c r="O139" s="112" t="s">
        <v>337</v>
      </c>
      <c r="P139" s="112" t="s">
        <v>338</v>
      </c>
      <c r="Q139" s="112" t="s">
        <v>339</v>
      </c>
      <c r="R139" s="93"/>
      <c r="S139" s="93"/>
      <c r="T139" s="93"/>
      <c r="U139" s="93"/>
      <c r="V139" s="93"/>
      <c r="W139" s="93"/>
      <c r="X139" s="93"/>
      <c r="Y139" s="93"/>
      <c r="Z139" s="93"/>
      <c r="AA139" s="93"/>
      <c r="AB139" s="91"/>
    </row>
    <row r="140" spans="1:28" s="89" customFormat="1" ht="13.7" customHeight="1" x14ac:dyDescent="0.2">
      <c r="A140" s="90">
        <f t="shared" si="2"/>
        <v>140</v>
      </c>
      <c r="B140" s="106"/>
      <c r="C140" s="107" t="s">
        <v>340</v>
      </c>
      <c r="D140" s="108"/>
      <c r="E140" s="109"/>
      <c r="F140" s="109"/>
      <c r="G140" s="109"/>
      <c r="H140" s="127" t="s">
        <v>17</v>
      </c>
      <c r="I140" s="128" t="s">
        <v>10</v>
      </c>
      <c r="J140" s="111"/>
      <c r="K140" s="92"/>
      <c r="L140" s="91"/>
      <c r="M140" s="32" t="s">
        <v>10</v>
      </c>
      <c r="N140" s="112" t="s">
        <v>181</v>
      </c>
      <c r="O140" s="112" t="s">
        <v>182</v>
      </c>
      <c r="P140" s="93"/>
      <c r="Q140" s="93"/>
      <c r="R140" s="93"/>
      <c r="S140" s="93"/>
      <c r="T140" s="93"/>
      <c r="U140" s="93"/>
      <c r="V140" s="93"/>
      <c r="W140" s="93"/>
      <c r="X140" s="93"/>
      <c r="Y140" s="93"/>
      <c r="Z140" s="93"/>
      <c r="AA140" s="93"/>
      <c r="AB140" s="91"/>
    </row>
    <row r="141" spans="1:28" s="89" customFormat="1" ht="13.7" customHeight="1" x14ac:dyDescent="0.2">
      <c r="A141" s="90">
        <f t="shared" si="2"/>
        <v>141</v>
      </c>
      <c r="B141" s="106"/>
      <c r="C141" s="107" t="s">
        <v>341</v>
      </c>
      <c r="D141" s="108"/>
      <c r="E141" s="109"/>
      <c r="F141" s="109"/>
      <c r="G141" s="109"/>
      <c r="H141" s="127" t="s">
        <v>17</v>
      </c>
      <c r="I141" s="127" t="s">
        <v>10</v>
      </c>
      <c r="J141" s="111"/>
      <c r="K141" s="92"/>
      <c r="L141" s="91"/>
      <c r="M141" s="32" t="s">
        <v>10</v>
      </c>
      <c r="N141" s="112" t="s">
        <v>342</v>
      </c>
      <c r="O141" s="112" t="s">
        <v>233</v>
      </c>
      <c r="P141" s="93"/>
      <c r="Q141" s="93"/>
      <c r="R141" s="93"/>
      <c r="S141" s="93"/>
      <c r="T141" s="93"/>
      <c r="U141" s="93"/>
      <c r="V141" s="93"/>
      <c r="W141" s="93"/>
      <c r="X141" s="93"/>
      <c r="Y141" s="93"/>
      <c r="Z141" s="93"/>
      <c r="AA141" s="93"/>
      <c r="AB141" s="91"/>
    </row>
    <row r="142" spans="1:28" s="89" customFormat="1" ht="13.7" customHeight="1" x14ac:dyDescent="0.2">
      <c r="A142" s="90">
        <f t="shared" si="2"/>
        <v>142</v>
      </c>
      <c r="B142" s="106"/>
      <c r="C142" s="107" t="s">
        <v>312</v>
      </c>
      <c r="D142" s="108"/>
      <c r="E142" s="109"/>
      <c r="F142" s="109"/>
      <c r="G142" s="109"/>
      <c r="H142" s="110"/>
      <c r="I142" s="125" t="s">
        <v>17</v>
      </c>
      <c r="J142" s="111"/>
      <c r="K142" s="92"/>
      <c r="L142" s="91"/>
      <c r="M142" s="93"/>
      <c r="N142" s="93"/>
      <c r="O142" s="93"/>
      <c r="P142" s="93"/>
      <c r="Q142" s="93"/>
      <c r="R142" s="93"/>
      <c r="S142" s="93"/>
      <c r="T142" s="93"/>
      <c r="U142" s="93"/>
      <c r="V142" s="93"/>
      <c r="W142" s="105"/>
    </row>
    <row r="143" spans="1:28" s="89" customFormat="1" ht="13.7" customHeight="1" x14ac:dyDescent="0.2">
      <c r="A143" s="90">
        <f t="shared" si="2"/>
        <v>143</v>
      </c>
      <c r="B143" s="104"/>
      <c r="C143" s="185" t="s">
        <v>343</v>
      </c>
      <c r="D143" s="185"/>
      <c r="E143" s="185"/>
      <c r="F143" s="185"/>
      <c r="G143" s="185"/>
      <c r="H143" s="185"/>
      <c r="I143" s="185"/>
      <c r="J143" s="185"/>
      <c r="K143" s="186"/>
      <c r="L143" s="91"/>
      <c r="M143" s="93"/>
      <c r="N143" s="93"/>
      <c r="O143" s="93"/>
      <c r="P143" s="93"/>
      <c r="Q143" s="93"/>
      <c r="R143" s="93"/>
      <c r="S143" s="93"/>
      <c r="T143" s="93"/>
      <c r="U143" s="93"/>
      <c r="V143" s="93"/>
      <c r="W143" s="93"/>
      <c r="X143" s="93"/>
      <c r="Y143" s="93"/>
      <c r="Z143" s="93"/>
      <c r="AA143" s="93"/>
      <c r="AB143" s="91"/>
    </row>
    <row r="144" spans="1:28" s="89" customFormat="1" ht="13.7" customHeight="1" x14ac:dyDescent="0.2">
      <c r="A144" s="90">
        <f t="shared" si="2"/>
        <v>144</v>
      </c>
      <c r="B144" s="106"/>
      <c r="C144" s="107" t="s">
        <v>82</v>
      </c>
      <c r="D144" s="108"/>
      <c r="E144" s="109"/>
      <c r="F144" s="109"/>
      <c r="G144" s="109"/>
      <c r="H144" s="110"/>
      <c r="I144" s="127" t="s">
        <v>17</v>
      </c>
      <c r="J144" s="111"/>
      <c r="K144" s="92"/>
      <c r="L144" s="91"/>
      <c r="M144" s="93"/>
      <c r="N144" s="93"/>
      <c r="O144" s="93"/>
      <c r="P144" s="93"/>
      <c r="Q144" s="93"/>
      <c r="R144" s="93"/>
      <c r="S144" s="93"/>
      <c r="T144" s="93"/>
      <c r="U144" s="93"/>
      <c r="V144" s="93"/>
      <c r="W144" s="105"/>
    </row>
    <row r="145" spans="1:28" s="89" customFormat="1" ht="13.7" customHeight="1" x14ac:dyDescent="0.2">
      <c r="A145" s="90">
        <f t="shared" si="2"/>
        <v>145</v>
      </c>
      <c r="B145" s="106"/>
      <c r="C145" s="107" t="s">
        <v>83</v>
      </c>
      <c r="D145" s="108"/>
      <c r="E145" s="109"/>
      <c r="F145" s="109"/>
      <c r="G145" s="109"/>
      <c r="H145" s="110"/>
      <c r="I145" s="127" t="s">
        <v>17</v>
      </c>
      <c r="J145" s="111"/>
      <c r="K145" s="92"/>
      <c r="L145" s="91"/>
      <c r="M145" s="93"/>
      <c r="N145" s="93"/>
      <c r="O145" s="93"/>
      <c r="P145" s="93"/>
      <c r="Q145" s="93"/>
      <c r="R145" s="93"/>
      <c r="S145" s="93"/>
      <c r="T145" s="93"/>
      <c r="U145" s="93"/>
      <c r="V145" s="93"/>
      <c r="W145" s="105"/>
    </row>
    <row r="146" spans="1:28" s="89" customFormat="1" ht="13.7" customHeight="1" x14ac:dyDescent="0.2">
      <c r="A146" s="90">
        <f t="shared" si="2"/>
        <v>146</v>
      </c>
      <c r="B146" s="104"/>
      <c r="C146" s="185" t="s">
        <v>344</v>
      </c>
      <c r="D146" s="185"/>
      <c r="E146" s="185"/>
      <c r="F146" s="185"/>
      <c r="G146" s="185"/>
      <c r="H146" s="185"/>
      <c r="I146" s="185"/>
      <c r="J146" s="185"/>
      <c r="K146" s="186"/>
      <c r="L146" s="91"/>
      <c r="M146" s="93"/>
      <c r="N146" s="93"/>
      <c r="O146" s="93"/>
      <c r="P146" s="93"/>
      <c r="Q146" s="93"/>
      <c r="R146" s="93"/>
      <c r="S146" s="93"/>
      <c r="T146" s="93"/>
      <c r="U146" s="93"/>
      <c r="V146" s="93"/>
      <c r="W146" s="93"/>
      <c r="X146" s="93"/>
      <c r="Y146" s="93"/>
      <c r="Z146" s="93"/>
      <c r="AA146" s="93"/>
      <c r="AB146" s="91"/>
    </row>
    <row r="147" spans="1:28" s="89" customFormat="1" ht="13.7" customHeight="1" x14ac:dyDescent="0.2">
      <c r="A147" s="90">
        <f t="shared" si="2"/>
        <v>147</v>
      </c>
      <c r="B147" s="106"/>
      <c r="C147" s="107" t="s">
        <v>82</v>
      </c>
      <c r="D147" s="108"/>
      <c r="E147" s="109"/>
      <c r="F147" s="109"/>
      <c r="G147" s="109"/>
      <c r="H147" s="110"/>
      <c r="I147" s="127" t="s">
        <v>17</v>
      </c>
      <c r="J147" s="111"/>
      <c r="K147" s="92"/>
      <c r="L147" s="91"/>
      <c r="M147" s="93"/>
      <c r="N147" s="93"/>
      <c r="O147" s="93"/>
      <c r="P147" s="93"/>
      <c r="Q147" s="93"/>
      <c r="R147" s="93"/>
      <c r="S147" s="93"/>
      <c r="T147" s="93"/>
      <c r="U147" s="93"/>
      <c r="V147" s="93"/>
      <c r="W147" s="105"/>
    </row>
    <row r="148" spans="1:28" s="89" customFormat="1" ht="13.7" customHeight="1" x14ac:dyDescent="0.2">
      <c r="A148" s="90">
        <f t="shared" si="2"/>
        <v>148</v>
      </c>
      <c r="B148" s="106"/>
      <c r="C148" s="107" t="s">
        <v>83</v>
      </c>
      <c r="D148" s="108"/>
      <c r="E148" s="109"/>
      <c r="F148" s="109"/>
      <c r="G148" s="109"/>
      <c r="H148" s="110"/>
      <c r="I148" s="127" t="s">
        <v>17</v>
      </c>
      <c r="J148" s="111"/>
      <c r="K148" s="92"/>
      <c r="L148" s="91"/>
      <c r="M148" s="93"/>
      <c r="N148" s="93"/>
      <c r="O148" s="93"/>
      <c r="P148" s="93"/>
      <c r="Q148" s="93"/>
      <c r="R148" s="93"/>
      <c r="S148" s="93"/>
      <c r="T148" s="93"/>
      <c r="U148" s="93"/>
      <c r="V148" s="93"/>
      <c r="W148" s="105"/>
    </row>
    <row r="149" spans="1:28" s="89" customFormat="1" ht="13.7" customHeight="1" x14ac:dyDescent="0.2">
      <c r="A149" s="90">
        <f t="shared" si="2"/>
        <v>149</v>
      </c>
      <c r="B149" s="106"/>
      <c r="C149" s="107" t="s">
        <v>345</v>
      </c>
      <c r="D149" s="108"/>
      <c r="E149" s="109"/>
      <c r="F149" s="109"/>
      <c r="G149" s="109"/>
      <c r="H149" s="127" t="s">
        <v>17</v>
      </c>
      <c r="I149" s="128" t="s">
        <v>10</v>
      </c>
      <c r="J149" s="111"/>
      <c r="K149" s="92"/>
      <c r="L149" s="91"/>
      <c r="M149" s="32" t="s">
        <v>10</v>
      </c>
      <c r="N149" s="112" t="s">
        <v>346</v>
      </c>
      <c r="O149" s="112" t="s">
        <v>347</v>
      </c>
      <c r="P149" s="93"/>
      <c r="Q149" s="93"/>
      <c r="R149" s="93"/>
      <c r="S149" s="93"/>
      <c r="T149" s="93"/>
      <c r="U149" s="93"/>
      <c r="V149" s="93"/>
      <c r="W149" s="93"/>
      <c r="X149" s="93"/>
      <c r="Y149" s="93"/>
      <c r="Z149" s="93"/>
      <c r="AA149" s="93"/>
      <c r="AB149" s="91"/>
    </row>
    <row r="150" spans="1:28" s="89" customFormat="1" ht="13.7" customHeight="1" x14ac:dyDescent="0.2">
      <c r="A150" s="90">
        <f t="shared" si="2"/>
        <v>150</v>
      </c>
      <c r="B150" s="106"/>
      <c r="C150" s="107" t="s">
        <v>348</v>
      </c>
      <c r="D150" s="108"/>
      <c r="E150" s="109"/>
      <c r="F150" s="109"/>
      <c r="G150" s="109"/>
      <c r="H150" s="127" t="s">
        <v>17</v>
      </c>
      <c r="I150" s="128" t="s">
        <v>10</v>
      </c>
      <c r="J150" s="111"/>
      <c r="K150" s="92"/>
      <c r="L150" s="91"/>
      <c r="M150" s="32" t="s">
        <v>10</v>
      </c>
      <c r="N150" s="112" t="s">
        <v>181</v>
      </c>
      <c r="O150" s="112" t="s">
        <v>182</v>
      </c>
      <c r="P150" s="93"/>
      <c r="Q150" s="93"/>
      <c r="R150" s="93"/>
      <c r="S150" s="93"/>
      <c r="T150" s="93"/>
      <c r="U150" s="93"/>
      <c r="V150" s="93"/>
      <c r="W150" s="93"/>
      <c r="X150" s="93"/>
      <c r="Y150" s="93"/>
      <c r="Z150" s="93"/>
      <c r="AA150" s="93"/>
      <c r="AB150" s="91"/>
    </row>
    <row r="151" spans="1:28" s="89" customFormat="1" ht="13.7" customHeight="1" x14ac:dyDescent="0.2">
      <c r="A151" s="90">
        <f t="shared" si="2"/>
        <v>151</v>
      </c>
      <c r="B151" s="104"/>
      <c r="C151" s="185" t="s">
        <v>349</v>
      </c>
      <c r="D151" s="185"/>
      <c r="E151" s="185"/>
      <c r="F151" s="185"/>
      <c r="G151" s="185"/>
      <c r="H151" s="185"/>
      <c r="I151" s="185"/>
      <c r="J151" s="185"/>
      <c r="K151" s="186"/>
      <c r="L151" s="91"/>
      <c r="M151" s="93"/>
      <c r="N151" s="93"/>
      <c r="O151" s="93"/>
      <c r="P151" s="93"/>
      <c r="Q151" s="93"/>
      <c r="R151" s="93"/>
      <c r="S151" s="93"/>
      <c r="T151" s="93"/>
      <c r="U151" s="93"/>
      <c r="V151" s="93"/>
      <c r="W151" s="93"/>
      <c r="X151" s="93"/>
      <c r="Y151" s="93"/>
      <c r="Z151" s="93"/>
      <c r="AA151" s="93"/>
      <c r="AB151" s="91"/>
    </row>
    <row r="152" spans="1:28" s="89" customFormat="1" ht="13.7" customHeight="1" x14ac:dyDescent="0.2">
      <c r="A152" s="90">
        <f t="shared" si="2"/>
        <v>152</v>
      </c>
      <c r="B152" s="106" t="s">
        <v>350</v>
      </c>
      <c r="C152" s="107" t="s">
        <v>351</v>
      </c>
      <c r="D152" s="108"/>
      <c r="E152" s="109"/>
      <c r="F152" s="109"/>
      <c r="G152" s="109"/>
      <c r="H152" s="110"/>
      <c r="I152" s="125" t="s">
        <v>10</v>
      </c>
      <c r="J152" s="111"/>
      <c r="K152" s="92"/>
      <c r="L152" s="91"/>
      <c r="M152" s="32" t="s">
        <v>10</v>
      </c>
      <c r="N152" s="112" t="s">
        <v>352</v>
      </c>
      <c r="O152" s="112" t="s">
        <v>353</v>
      </c>
      <c r="P152" s="112" t="s">
        <v>300</v>
      </c>
      <c r="Q152" s="93"/>
      <c r="R152" s="93"/>
      <c r="S152" s="93"/>
      <c r="T152" s="93"/>
      <c r="U152" s="93"/>
      <c r="V152" s="93"/>
      <c r="W152" s="93"/>
      <c r="X152" s="93"/>
      <c r="Y152" s="93"/>
      <c r="Z152" s="93"/>
      <c r="AA152" s="91"/>
    </row>
    <row r="153" spans="1:28" s="89" customFormat="1" ht="13.7" customHeight="1" x14ac:dyDescent="0.2">
      <c r="A153" s="90">
        <f t="shared" si="2"/>
        <v>153</v>
      </c>
      <c r="B153" s="106" t="s">
        <v>354</v>
      </c>
      <c r="C153" s="107" t="s">
        <v>355</v>
      </c>
      <c r="D153" s="108"/>
      <c r="E153" s="109"/>
      <c r="F153" s="109"/>
      <c r="G153" s="109"/>
      <c r="H153" s="110"/>
      <c r="I153" s="126" t="s">
        <v>10</v>
      </c>
      <c r="J153" s="111"/>
      <c r="K153" s="92"/>
      <c r="L153" s="91"/>
      <c r="M153" s="32" t="s">
        <v>10</v>
      </c>
      <c r="N153" s="112" t="s">
        <v>356</v>
      </c>
      <c r="O153" s="112" t="s">
        <v>357</v>
      </c>
      <c r="P153" s="112" t="s">
        <v>300</v>
      </c>
      <c r="Q153" s="93"/>
      <c r="R153" s="93"/>
      <c r="S153" s="93"/>
      <c r="T153" s="93"/>
      <c r="U153" s="93"/>
      <c r="V153" s="93"/>
      <c r="W153" s="93"/>
      <c r="X153" s="93"/>
      <c r="Y153" s="93"/>
      <c r="Z153" s="93"/>
      <c r="AA153" s="91"/>
    </row>
    <row r="154" spans="1:28" s="89" customFormat="1" ht="13.7" customHeight="1" x14ac:dyDescent="0.2">
      <c r="A154" s="90">
        <f t="shared" si="2"/>
        <v>154</v>
      </c>
      <c r="B154" s="106" t="s">
        <v>358</v>
      </c>
      <c r="C154" s="107" t="s">
        <v>359</v>
      </c>
      <c r="D154" s="108"/>
      <c r="E154" s="109"/>
      <c r="F154" s="109"/>
      <c r="G154" s="109"/>
      <c r="H154" s="127" t="s">
        <v>17</v>
      </c>
      <c r="I154" s="128" t="s">
        <v>10</v>
      </c>
      <c r="J154" s="111"/>
      <c r="K154" s="92"/>
      <c r="L154" s="91"/>
      <c r="M154" s="32" t="s">
        <v>10</v>
      </c>
      <c r="N154" s="112" t="s">
        <v>360</v>
      </c>
      <c r="O154" s="112" t="s">
        <v>361</v>
      </c>
      <c r="P154" s="93"/>
      <c r="Q154" s="93"/>
      <c r="R154" s="93"/>
      <c r="S154" s="93"/>
      <c r="T154" s="93"/>
      <c r="U154" s="93"/>
      <c r="V154" s="93"/>
      <c r="W154" s="93"/>
      <c r="X154" s="93"/>
      <c r="Y154" s="93"/>
      <c r="Z154" s="93"/>
      <c r="AA154" s="93"/>
      <c r="AB154" s="91"/>
    </row>
    <row r="155" spans="1:28" s="89" customFormat="1" ht="13.7" customHeight="1" x14ac:dyDescent="0.2">
      <c r="A155" s="90">
        <f t="shared" si="2"/>
        <v>155</v>
      </c>
      <c r="B155" s="106"/>
      <c r="C155" s="107" t="s">
        <v>362</v>
      </c>
      <c r="D155" s="108"/>
      <c r="E155" s="109"/>
      <c r="F155" s="109"/>
      <c r="G155" s="109"/>
      <c r="H155" s="127" t="s">
        <v>17</v>
      </c>
      <c r="I155" s="128" t="s">
        <v>10</v>
      </c>
      <c r="J155" s="111"/>
      <c r="K155" s="92"/>
      <c r="L155" s="91"/>
      <c r="M155" s="32" t="s">
        <v>10</v>
      </c>
      <c r="N155" s="112" t="s">
        <v>181</v>
      </c>
      <c r="O155" s="112" t="s">
        <v>182</v>
      </c>
      <c r="P155" s="93"/>
      <c r="Q155" s="93"/>
      <c r="R155" s="93"/>
      <c r="S155" s="93"/>
      <c r="T155" s="93"/>
      <c r="U155" s="93"/>
      <c r="V155" s="93"/>
      <c r="W155" s="93"/>
      <c r="X155" s="93"/>
      <c r="Y155" s="93"/>
      <c r="Z155" s="93"/>
      <c r="AA155" s="93"/>
      <c r="AB155" s="91"/>
    </row>
    <row r="156" spans="1:28" s="89" customFormat="1" ht="13.7" customHeight="1" x14ac:dyDescent="0.2">
      <c r="A156" s="90">
        <f t="shared" si="2"/>
        <v>156</v>
      </c>
      <c r="B156" s="106"/>
      <c r="C156" s="107" t="s">
        <v>187</v>
      </c>
      <c r="D156" s="108"/>
      <c r="E156" s="109"/>
      <c r="F156" s="109"/>
      <c r="G156" s="109"/>
      <c r="H156" s="127" t="s">
        <v>17</v>
      </c>
      <c r="I156" s="127" t="s">
        <v>10</v>
      </c>
      <c r="J156" s="111"/>
      <c r="K156" s="92"/>
      <c r="L156" s="91"/>
      <c r="M156" s="32" t="s">
        <v>10</v>
      </c>
      <c r="N156" s="112" t="s">
        <v>181</v>
      </c>
      <c r="O156" s="112" t="s">
        <v>182</v>
      </c>
      <c r="P156" s="93"/>
      <c r="Q156" s="93"/>
      <c r="R156" s="93"/>
      <c r="S156" s="93"/>
      <c r="T156" s="93"/>
      <c r="U156" s="93"/>
      <c r="V156" s="93"/>
      <c r="W156" s="93"/>
      <c r="X156" s="93"/>
      <c r="Y156" s="93"/>
      <c r="Z156" s="93"/>
      <c r="AA156" s="93"/>
      <c r="AB156" s="91"/>
    </row>
    <row r="157" spans="1:28" s="89" customFormat="1" ht="13.7" customHeight="1" x14ac:dyDescent="0.2">
      <c r="A157" s="90">
        <f t="shared" si="2"/>
        <v>157</v>
      </c>
      <c r="B157" s="104"/>
      <c r="C157" s="185" t="s">
        <v>363</v>
      </c>
      <c r="D157" s="185"/>
      <c r="E157" s="185"/>
      <c r="F157" s="185"/>
      <c r="G157" s="185"/>
      <c r="H157" s="185"/>
      <c r="I157" s="185"/>
      <c r="J157" s="185"/>
      <c r="K157" s="186"/>
      <c r="L157" s="91"/>
      <c r="M157" s="93"/>
      <c r="N157" s="93"/>
      <c r="O157" s="93"/>
      <c r="P157" s="93"/>
      <c r="Q157" s="93"/>
      <c r="R157" s="93"/>
      <c r="S157" s="93"/>
      <c r="T157" s="93"/>
      <c r="U157" s="93"/>
      <c r="V157" s="93"/>
      <c r="W157" s="93"/>
      <c r="X157" s="93"/>
      <c r="Y157" s="93"/>
      <c r="Z157" s="93"/>
      <c r="AA157" s="93"/>
      <c r="AB157" s="91"/>
    </row>
    <row r="158" spans="1:28" s="89" customFormat="1" ht="13.7" customHeight="1" x14ac:dyDescent="0.2">
      <c r="A158" s="90">
        <f t="shared" si="2"/>
        <v>158</v>
      </c>
      <c r="B158" s="106"/>
      <c r="C158" s="107" t="s">
        <v>312</v>
      </c>
      <c r="D158" s="108"/>
      <c r="E158" s="109"/>
      <c r="F158" s="109"/>
      <c r="G158" s="109"/>
      <c r="H158" s="110"/>
      <c r="I158" s="127" t="s">
        <v>17</v>
      </c>
      <c r="J158" s="111"/>
      <c r="K158" s="92"/>
      <c r="L158" s="91"/>
      <c r="M158" s="93"/>
      <c r="N158" s="93"/>
      <c r="O158" s="93"/>
      <c r="P158" s="93"/>
      <c r="Q158" s="93"/>
      <c r="R158" s="93"/>
      <c r="S158" s="93"/>
      <c r="T158" s="93"/>
      <c r="U158" s="93"/>
      <c r="V158" s="93"/>
      <c r="W158" s="105"/>
    </row>
    <row r="159" spans="1:28" s="89" customFormat="1" ht="13.7" customHeight="1" x14ac:dyDescent="0.2">
      <c r="A159" s="90">
        <f t="shared" si="2"/>
        <v>159</v>
      </c>
      <c r="B159" s="106"/>
      <c r="C159" s="107" t="s">
        <v>364</v>
      </c>
      <c r="D159" s="108"/>
      <c r="E159" s="109"/>
      <c r="F159" s="109"/>
      <c r="G159" s="109"/>
      <c r="H159" s="110"/>
      <c r="I159" s="125" t="s">
        <v>10</v>
      </c>
      <c r="J159" s="111"/>
      <c r="K159" s="92"/>
      <c r="L159" s="91"/>
      <c r="M159" s="32" t="s">
        <v>10</v>
      </c>
      <c r="N159" s="112" t="s">
        <v>277</v>
      </c>
      <c r="O159" s="112" t="s">
        <v>278</v>
      </c>
      <c r="P159" s="93"/>
      <c r="Q159" s="93"/>
      <c r="R159" s="93"/>
      <c r="S159" s="93"/>
      <c r="T159" s="93"/>
      <c r="U159" s="93"/>
      <c r="V159" s="93"/>
      <c r="W159" s="93"/>
      <c r="X159" s="93"/>
      <c r="Y159" s="93"/>
      <c r="Z159" s="91"/>
    </row>
    <row r="160" spans="1:28" s="89" customFormat="1" ht="13.7" customHeight="1" x14ac:dyDescent="0.2">
      <c r="A160" s="90">
        <f t="shared" si="2"/>
        <v>160</v>
      </c>
      <c r="B160" s="104"/>
      <c r="C160" s="185" t="s">
        <v>365</v>
      </c>
      <c r="D160" s="185"/>
      <c r="E160" s="185"/>
      <c r="F160" s="185"/>
      <c r="G160" s="185"/>
      <c r="H160" s="185"/>
      <c r="I160" s="185"/>
      <c r="J160" s="185"/>
      <c r="K160" s="186"/>
      <c r="L160" s="91"/>
      <c r="M160" s="93"/>
      <c r="N160" s="93"/>
      <c r="O160" s="93"/>
      <c r="P160" s="93"/>
      <c r="Q160" s="93"/>
      <c r="R160" s="93"/>
      <c r="S160" s="93"/>
      <c r="T160" s="93"/>
      <c r="U160" s="93"/>
      <c r="V160" s="93"/>
      <c r="W160" s="93"/>
      <c r="X160" s="93"/>
      <c r="Y160" s="93"/>
      <c r="Z160" s="93"/>
      <c r="AA160" s="93"/>
      <c r="AB160" s="91"/>
    </row>
    <row r="161" spans="1:29" s="89" customFormat="1" ht="13.7" customHeight="1" x14ac:dyDescent="0.2">
      <c r="A161" s="90">
        <f t="shared" si="2"/>
        <v>161</v>
      </c>
      <c r="B161" s="106"/>
      <c r="C161" s="107" t="s">
        <v>82</v>
      </c>
      <c r="D161" s="108"/>
      <c r="E161" s="109"/>
      <c r="F161" s="109"/>
      <c r="G161" s="109"/>
      <c r="H161" s="110"/>
      <c r="I161" s="127" t="s">
        <v>17</v>
      </c>
      <c r="J161" s="111"/>
      <c r="K161" s="92"/>
      <c r="L161" s="91"/>
      <c r="M161" s="93"/>
      <c r="N161" s="93"/>
      <c r="O161" s="93"/>
      <c r="P161" s="93"/>
      <c r="Q161" s="93"/>
      <c r="R161" s="93"/>
      <c r="S161" s="93"/>
      <c r="T161" s="93"/>
      <c r="U161" s="93"/>
      <c r="V161" s="93"/>
      <c r="W161" s="105"/>
    </row>
    <row r="162" spans="1:29" s="89" customFormat="1" ht="13.7" customHeight="1" x14ac:dyDescent="0.2">
      <c r="A162" s="90">
        <f t="shared" si="2"/>
        <v>162</v>
      </c>
      <c r="B162" s="106"/>
      <c r="C162" s="107" t="s">
        <v>83</v>
      </c>
      <c r="D162" s="108"/>
      <c r="E162" s="109"/>
      <c r="F162" s="109"/>
      <c r="G162" s="109"/>
      <c r="H162" s="110"/>
      <c r="I162" s="127" t="s">
        <v>17</v>
      </c>
      <c r="J162" s="111"/>
      <c r="K162" s="92"/>
      <c r="L162" s="91"/>
      <c r="M162" s="93"/>
      <c r="N162" s="93"/>
      <c r="O162" s="93"/>
      <c r="P162" s="93"/>
      <c r="Q162" s="93"/>
      <c r="R162" s="93"/>
      <c r="S162" s="93"/>
      <c r="T162" s="93"/>
      <c r="U162" s="93"/>
      <c r="V162" s="93"/>
      <c r="W162" s="105"/>
    </row>
    <row r="163" spans="1:29" s="89" customFormat="1" ht="13.7" customHeight="1" x14ac:dyDescent="0.2">
      <c r="A163" s="90">
        <f t="shared" si="2"/>
        <v>163</v>
      </c>
      <c r="B163" s="104"/>
      <c r="C163" s="185" t="s">
        <v>366</v>
      </c>
      <c r="D163" s="185"/>
      <c r="E163" s="185"/>
      <c r="F163" s="185"/>
      <c r="G163" s="185"/>
      <c r="H163" s="185"/>
      <c r="I163" s="185"/>
      <c r="J163" s="185"/>
      <c r="K163" s="186"/>
      <c r="L163" s="91"/>
      <c r="M163" s="93"/>
      <c r="N163" s="93"/>
      <c r="O163" s="93"/>
      <c r="P163" s="93"/>
      <c r="Q163" s="93"/>
      <c r="R163" s="93"/>
      <c r="S163" s="93"/>
      <c r="T163" s="93"/>
      <c r="U163" s="93"/>
      <c r="V163" s="93"/>
      <c r="W163" s="93"/>
      <c r="X163" s="93"/>
      <c r="Y163" s="93"/>
      <c r="Z163" s="93"/>
      <c r="AA163" s="93"/>
      <c r="AB163" s="91"/>
    </row>
    <row r="164" spans="1:29" s="89" customFormat="1" ht="13.7" customHeight="1" x14ac:dyDescent="0.2">
      <c r="A164" s="90">
        <f t="shared" si="2"/>
        <v>164</v>
      </c>
      <c r="B164" s="106"/>
      <c r="C164" s="107" t="s">
        <v>82</v>
      </c>
      <c r="D164" s="108"/>
      <c r="E164" s="109"/>
      <c r="F164" s="109"/>
      <c r="G164" s="109"/>
      <c r="H164" s="110"/>
      <c r="I164" s="127" t="s">
        <v>17</v>
      </c>
      <c r="J164" s="111"/>
      <c r="K164" s="92"/>
      <c r="L164" s="91"/>
      <c r="M164" s="93"/>
      <c r="N164" s="93"/>
      <c r="O164" s="93"/>
      <c r="P164" s="93"/>
      <c r="Q164" s="93"/>
      <c r="R164" s="93"/>
      <c r="S164" s="93"/>
      <c r="T164" s="93"/>
      <c r="U164" s="93"/>
      <c r="V164" s="93"/>
      <c r="W164" s="105"/>
    </row>
    <row r="165" spans="1:29" s="89" customFormat="1" ht="13.7" customHeight="1" x14ac:dyDescent="0.2">
      <c r="A165" s="90">
        <f t="shared" si="2"/>
        <v>165</v>
      </c>
      <c r="B165" s="106" t="s">
        <v>367</v>
      </c>
      <c r="C165" s="107" t="s">
        <v>83</v>
      </c>
      <c r="D165" s="108"/>
      <c r="E165" s="109"/>
      <c r="F165" s="109"/>
      <c r="G165" s="109"/>
      <c r="H165" s="110"/>
      <c r="I165" s="127" t="s">
        <v>17</v>
      </c>
      <c r="J165" s="111"/>
      <c r="K165" s="92"/>
      <c r="L165" s="91"/>
      <c r="M165" s="93"/>
      <c r="N165" s="93"/>
      <c r="O165" s="93"/>
      <c r="P165" s="93"/>
      <c r="Q165" s="93"/>
      <c r="R165" s="93"/>
      <c r="S165" s="93"/>
      <c r="T165" s="93"/>
      <c r="U165" s="93"/>
      <c r="V165" s="93"/>
      <c r="W165" s="105"/>
    </row>
    <row r="166" spans="1:29" s="89" customFormat="1" ht="13.7" customHeight="1" x14ac:dyDescent="0.2">
      <c r="A166" s="90">
        <f t="shared" si="2"/>
        <v>166</v>
      </c>
      <c r="B166" s="106" t="s">
        <v>368</v>
      </c>
      <c r="C166" s="107" t="s">
        <v>345</v>
      </c>
      <c r="D166" s="108"/>
      <c r="E166" s="109"/>
      <c r="F166" s="109"/>
      <c r="G166" s="109"/>
      <c r="H166" s="127" t="s">
        <v>17</v>
      </c>
      <c r="I166" s="128" t="s">
        <v>10</v>
      </c>
      <c r="J166" s="111"/>
      <c r="K166" s="92"/>
      <c r="L166" s="91"/>
      <c r="M166" s="32" t="s">
        <v>10</v>
      </c>
      <c r="N166" s="112" t="s">
        <v>342</v>
      </c>
      <c r="O166" s="112" t="s">
        <v>233</v>
      </c>
      <c r="P166" s="93"/>
      <c r="Q166" s="93"/>
      <c r="R166" s="93"/>
      <c r="S166" s="93"/>
      <c r="T166" s="93"/>
      <c r="U166" s="93"/>
      <c r="V166" s="93"/>
      <c r="W166" s="93"/>
      <c r="X166" s="93"/>
      <c r="Y166" s="93"/>
      <c r="Z166" s="93"/>
      <c r="AA166" s="93"/>
      <c r="AB166" s="91"/>
    </row>
    <row r="167" spans="1:29" s="89" customFormat="1" ht="13.7" customHeight="1" x14ac:dyDescent="0.2">
      <c r="A167" s="90">
        <f t="shared" si="2"/>
        <v>167</v>
      </c>
      <c r="B167" s="106"/>
      <c r="C167" s="107" t="s">
        <v>348</v>
      </c>
      <c r="D167" s="108"/>
      <c r="E167" s="109"/>
      <c r="F167" s="109"/>
      <c r="G167" s="109"/>
      <c r="H167" s="127" t="s">
        <v>17</v>
      </c>
      <c r="I167" s="128" t="s">
        <v>10</v>
      </c>
      <c r="J167" s="111"/>
      <c r="K167" s="92"/>
      <c r="L167" s="91"/>
      <c r="M167" s="32" t="s">
        <v>10</v>
      </c>
      <c r="N167" s="112" t="s">
        <v>181</v>
      </c>
      <c r="O167" s="112" t="s">
        <v>182</v>
      </c>
      <c r="P167" s="93"/>
      <c r="Q167" s="93"/>
      <c r="R167" s="93"/>
      <c r="S167" s="93"/>
      <c r="T167" s="93"/>
      <c r="U167" s="93"/>
      <c r="V167" s="93"/>
      <c r="W167" s="93"/>
      <c r="X167" s="93"/>
      <c r="Y167" s="93"/>
      <c r="Z167" s="93"/>
      <c r="AA167" s="93"/>
      <c r="AB167" s="91"/>
    </row>
    <row r="168" spans="1:29" s="89" customFormat="1" ht="13.7" customHeight="1" x14ac:dyDescent="0.2">
      <c r="A168" s="90">
        <f t="shared" si="2"/>
        <v>168</v>
      </c>
      <c r="B168" s="104"/>
      <c r="C168" s="185" t="s">
        <v>369</v>
      </c>
      <c r="D168" s="185"/>
      <c r="E168" s="185"/>
      <c r="F168" s="185"/>
      <c r="G168" s="185"/>
      <c r="H168" s="185"/>
      <c r="I168" s="185"/>
      <c r="J168" s="185"/>
      <c r="K168" s="186"/>
      <c r="L168" s="91"/>
      <c r="M168" s="93"/>
      <c r="N168" s="93"/>
      <c r="O168" s="93"/>
      <c r="P168" s="93"/>
      <c r="Q168" s="93"/>
      <c r="R168" s="93"/>
      <c r="S168" s="93"/>
      <c r="T168" s="93"/>
      <c r="U168" s="93"/>
      <c r="V168" s="93"/>
      <c r="W168" s="93"/>
      <c r="X168" s="93"/>
      <c r="Y168" s="93"/>
      <c r="Z168" s="93"/>
      <c r="AA168" s="93"/>
      <c r="AB168" s="91"/>
    </row>
    <row r="169" spans="1:29" s="89" customFormat="1" ht="13.7" customHeight="1" x14ac:dyDescent="0.2">
      <c r="A169" s="90">
        <f t="shared" si="2"/>
        <v>169</v>
      </c>
      <c r="B169" s="106"/>
      <c r="C169" s="107" t="s">
        <v>351</v>
      </c>
      <c r="D169" s="108"/>
      <c r="E169" s="109"/>
      <c r="F169" s="109"/>
      <c r="G169" s="109"/>
      <c r="H169" s="110"/>
      <c r="I169" s="125" t="s">
        <v>10</v>
      </c>
      <c r="J169" s="111"/>
      <c r="K169" s="92"/>
      <c r="L169" s="91"/>
      <c r="M169" s="32" t="s">
        <v>10</v>
      </c>
      <c r="N169" s="112" t="s">
        <v>352</v>
      </c>
      <c r="O169" s="112" t="s">
        <v>370</v>
      </c>
      <c r="P169" s="112" t="s">
        <v>353</v>
      </c>
      <c r="Q169" s="93"/>
      <c r="R169" s="93"/>
      <c r="S169" s="93"/>
      <c r="T169" s="93"/>
      <c r="U169" s="93"/>
      <c r="V169" s="93"/>
      <c r="W169" s="93"/>
      <c r="X169" s="93"/>
      <c r="Y169" s="93"/>
      <c r="Z169" s="93"/>
      <c r="AA169" s="91"/>
    </row>
    <row r="170" spans="1:29" s="89" customFormat="1" ht="13.7" customHeight="1" x14ac:dyDescent="0.2">
      <c r="A170" s="90">
        <f t="shared" si="2"/>
        <v>170</v>
      </c>
      <c r="B170" s="106"/>
      <c r="C170" s="107" t="s">
        <v>355</v>
      </c>
      <c r="D170" s="108"/>
      <c r="E170" s="109"/>
      <c r="F170" s="109"/>
      <c r="G170" s="109"/>
      <c r="H170" s="110"/>
      <c r="I170" s="126" t="s">
        <v>10</v>
      </c>
      <c r="J170" s="111"/>
      <c r="K170" s="92"/>
      <c r="L170" s="91"/>
      <c r="M170" s="32" t="s">
        <v>10</v>
      </c>
      <c r="N170" s="112" t="s">
        <v>356</v>
      </c>
      <c r="O170" s="112" t="s">
        <v>357</v>
      </c>
      <c r="P170" s="112" t="s">
        <v>300</v>
      </c>
      <c r="Q170" s="93"/>
      <c r="R170" s="93"/>
      <c r="S170" s="93"/>
      <c r="T170" s="93"/>
      <c r="U170" s="93"/>
      <c r="V170" s="93"/>
      <c r="W170" s="93"/>
      <c r="X170" s="93"/>
      <c r="Y170" s="93"/>
      <c r="Z170" s="93"/>
      <c r="AA170" s="91"/>
    </row>
    <row r="171" spans="1:29" s="89" customFormat="1" ht="13.7" customHeight="1" x14ac:dyDescent="0.2">
      <c r="A171" s="90">
        <f t="shared" si="2"/>
        <v>171</v>
      </c>
      <c r="B171" s="106"/>
      <c r="C171" s="107" t="s">
        <v>362</v>
      </c>
      <c r="D171" s="108"/>
      <c r="E171" s="109"/>
      <c r="F171" s="109"/>
      <c r="G171" s="109"/>
      <c r="H171" s="127" t="s">
        <v>17</v>
      </c>
      <c r="I171" s="128" t="s">
        <v>10</v>
      </c>
      <c r="J171" s="111"/>
      <c r="K171" s="92"/>
      <c r="L171" s="91"/>
      <c r="M171" s="32" t="s">
        <v>10</v>
      </c>
      <c r="N171" s="112" t="s">
        <v>181</v>
      </c>
      <c r="O171" s="112" t="s">
        <v>182</v>
      </c>
      <c r="P171" s="93"/>
      <c r="Q171" s="93"/>
      <c r="R171" s="93"/>
      <c r="S171" s="93"/>
      <c r="T171" s="93"/>
      <c r="U171" s="93"/>
      <c r="V171" s="93"/>
      <c r="W171" s="93"/>
      <c r="X171" s="93"/>
      <c r="Y171" s="93"/>
      <c r="Z171" s="93"/>
      <c r="AA171" s="93"/>
      <c r="AB171" s="91"/>
    </row>
    <row r="172" spans="1:29" s="89" customFormat="1" ht="13.7" customHeight="1" x14ac:dyDescent="0.2">
      <c r="A172" s="90">
        <f t="shared" si="2"/>
        <v>172</v>
      </c>
      <c r="B172" s="106"/>
      <c r="C172" s="107" t="s">
        <v>187</v>
      </c>
      <c r="D172" s="108"/>
      <c r="E172" s="109"/>
      <c r="F172" s="109"/>
      <c r="G172" s="109"/>
      <c r="H172" s="127" t="s">
        <v>17</v>
      </c>
      <c r="I172" s="127" t="s">
        <v>10</v>
      </c>
      <c r="J172" s="111"/>
      <c r="K172" s="92"/>
      <c r="L172" s="91"/>
      <c r="M172" s="32" t="s">
        <v>10</v>
      </c>
      <c r="N172" s="112" t="s">
        <v>181</v>
      </c>
      <c r="O172" s="112" t="s">
        <v>182</v>
      </c>
      <c r="P172" s="93"/>
      <c r="Q172" s="93"/>
      <c r="R172" s="93"/>
      <c r="S172" s="93"/>
      <c r="T172" s="93"/>
      <c r="U172" s="93"/>
      <c r="V172" s="93"/>
      <c r="W172" s="93"/>
      <c r="X172" s="93"/>
      <c r="Y172" s="93"/>
      <c r="Z172" s="93"/>
      <c r="AA172" s="93"/>
      <c r="AB172" s="91"/>
    </row>
    <row r="173" spans="1:29" s="89" customFormat="1" ht="13.7" customHeight="1" x14ac:dyDescent="0.2">
      <c r="A173" s="90">
        <f t="shared" si="2"/>
        <v>173</v>
      </c>
      <c r="B173" s="106" t="s">
        <v>371</v>
      </c>
      <c r="C173" s="107" t="s">
        <v>372</v>
      </c>
      <c r="D173" s="108"/>
      <c r="E173" s="109"/>
      <c r="F173" s="109"/>
      <c r="G173" s="109"/>
      <c r="H173" s="127" t="s">
        <v>17</v>
      </c>
      <c r="I173" s="128" t="s">
        <v>10</v>
      </c>
      <c r="J173" s="111"/>
      <c r="K173" s="92"/>
      <c r="L173" s="91"/>
      <c r="M173" s="32" t="s">
        <v>10</v>
      </c>
      <c r="N173" s="112" t="s">
        <v>360</v>
      </c>
      <c r="O173" s="112" t="s">
        <v>361</v>
      </c>
      <c r="P173" s="93"/>
      <c r="Q173" s="93"/>
      <c r="R173" s="93"/>
      <c r="S173" s="93"/>
      <c r="T173" s="93"/>
      <c r="U173" s="93"/>
      <c r="V173" s="93"/>
      <c r="W173" s="93"/>
      <c r="X173" s="93"/>
      <c r="Y173" s="93"/>
      <c r="Z173" s="93"/>
      <c r="AA173" s="93"/>
      <c r="AB173" s="91"/>
    </row>
    <row r="174" spans="1:29" s="89" customFormat="1" ht="13.7" customHeight="1" x14ac:dyDescent="0.2">
      <c r="A174" s="90">
        <f t="shared" si="2"/>
        <v>174</v>
      </c>
      <c r="B174" s="104"/>
      <c r="C174" s="185" t="s">
        <v>373</v>
      </c>
      <c r="D174" s="185"/>
      <c r="E174" s="185"/>
      <c r="F174" s="185"/>
      <c r="G174" s="185"/>
      <c r="H174" s="185"/>
      <c r="I174" s="185"/>
      <c r="J174" s="185"/>
      <c r="K174" s="186"/>
      <c r="L174" s="91"/>
      <c r="M174" s="93"/>
      <c r="N174" s="93"/>
      <c r="O174" s="93"/>
      <c r="P174" s="93"/>
      <c r="Q174" s="93"/>
      <c r="R174" s="93"/>
      <c r="S174" s="93"/>
      <c r="T174" s="93"/>
      <c r="U174" s="93"/>
      <c r="V174" s="93"/>
      <c r="W174" s="93"/>
      <c r="X174" s="93"/>
      <c r="Y174" s="93"/>
      <c r="Z174" s="93"/>
      <c r="AA174" s="93"/>
      <c r="AB174" s="91"/>
    </row>
    <row r="175" spans="1:29" s="89" customFormat="1" ht="13.7" customHeight="1" x14ac:dyDescent="0.2">
      <c r="A175" s="90">
        <f t="shared" si="2"/>
        <v>175</v>
      </c>
      <c r="B175" s="104"/>
      <c r="C175" s="185" t="s">
        <v>374</v>
      </c>
      <c r="D175" s="185"/>
      <c r="E175" s="185"/>
      <c r="F175" s="185"/>
      <c r="G175" s="185"/>
      <c r="H175" s="185"/>
      <c r="I175" s="185"/>
      <c r="J175" s="185"/>
      <c r="K175" s="186"/>
      <c r="L175" s="91"/>
      <c r="M175" s="93"/>
      <c r="N175" s="93"/>
      <c r="O175" s="93"/>
      <c r="P175" s="93"/>
      <c r="Q175" s="93"/>
      <c r="R175" s="93"/>
      <c r="S175" s="93"/>
      <c r="T175" s="93"/>
      <c r="U175" s="93"/>
      <c r="V175" s="93"/>
      <c r="W175" s="93"/>
      <c r="X175" s="93"/>
      <c r="Y175" s="93"/>
      <c r="Z175" s="93"/>
      <c r="AA175" s="93"/>
      <c r="AB175" s="91"/>
    </row>
    <row r="176" spans="1:29" s="89" customFormat="1" ht="13.7" customHeight="1" x14ac:dyDescent="0.2">
      <c r="A176" s="90">
        <f t="shared" si="2"/>
        <v>176</v>
      </c>
      <c r="B176" s="106" t="s">
        <v>375</v>
      </c>
      <c r="C176" s="107" t="s">
        <v>376</v>
      </c>
      <c r="D176" s="108"/>
      <c r="E176" s="109"/>
      <c r="F176" s="109"/>
      <c r="G176" s="109"/>
      <c r="H176" s="110"/>
      <c r="I176" s="125" t="s">
        <v>10</v>
      </c>
      <c r="J176" s="111"/>
      <c r="K176" s="92"/>
      <c r="L176" s="91"/>
      <c r="M176" s="32" t="s">
        <v>10</v>
      </c>
      <c r="N176" s="112" t="s">
        <v>377</v>
      </c>
      <c r="O176" s="112" t="s">
        <v>378</v>
      </c>
      <c r="P176" s="112" t="s">
        <v>379</v>
      </c>
      <c r="Q176" s="112" t="s">
        <v>380</v>
      </c>
      <c r="R176" s="112" t="s">
        <v>300</v>
      </c>
      <c r="S176" s="93"/>
      <c r="T176" s="93"/>
      <c r="U176" s="93"/>
      <c r="V176" s="93"/>
      <c r="W176" s="93"/>
      <c r="X176" s="93"/>
      <c r="Y176" s="93"/>
      <c r="Z176" s="93"/>
      <c r="AA176" s="93"/>
      <c r="AB176" s="93"/>
      <c r="AC176" s="91"/>
    </row>
    <row r="177" spans="1:28" s="89" customFormat="1" ht="13.7" customHeight="1" x14ac:dyDescent="0.2">
      <c r="A177" s="90">
        <f t="shared" si="2"/>
        <v>177</v>
      </c>
      <c r="B177" s="106"/>
      <c r="C177" s="107" t="s">
        <v>82</v>
      </c>
      <c r="D177" s="108"/>
      <c r="E177" s="109"/>
      <c r="F177" s="109"/>
      <c r="G177" s="109"/>
      <c r="H177" s="110"/>
      <c r="I177" s="127" t="s">
        <v>17</v>
      </c>
      <c r="J177" s="111"/>
      <c r="K177" s="92"/>
      <c r="L177" s="91"/>
      <c r="M177" s="93"/>
      <c r="N177" s="93"/>
      <c r="O177" s="93"/>
      <c r="P177" s="93"/>
      <c r="Q177" s="93"/>
      <c r="R177" s="93"/>
      <c r="S177" s="93"/>
      <c r="T177" s="93"/>
      <c r="U177" s="93"/>
      <c r="V177" s="93"/>
      <c r="W177" s="105"/>
    </row>
    <row r="178" spans="1:28" s="89" customFormat="1" ht="13.7" customHeight="1" x14ac:dyDescent="0.2">
      <c r="A178" s="90">
        <f t="shared" si="2"/>
        <v>178</v>
      </c>
      <c r="B178" s="106"/>
      <c r="C178" s="107" t="s">
        <v>83</v>
      </c>
      <c r="D178" s="108"/>
      <c r="E178" s="109"/>
      <c r="F178" s="109"/>
      <c r="G178" s="109"/>
      <c r="H178" s="110"/>
      <c r="I178" s="127" t="s">
        <v>17</v>
      </c>
      <c r="J178" s="111"/>
      <c r="K178" s="92"/>
      <c r="L178" s="91"/>
      <c r="M178" s="93"/>
      <c r="N178" s="93"/>
      <c r="O178" s="93"/>
      <c r="P178" s="93"/>
      <c r="Q178" s="93"/>
      <c r="R178" s="93"/>
      <c r="S178" s="93"/>
      <c r="T178" s="93"/>
      <c r="U178" s="93"/>
      <c r="V178" s="93"/>
      <c r="W178" s="105"/>
    </row>
    <row r="179" spans="1:28" s="89" customFormat="1" ht="13.7" customHeight="1" x14ac:dyDescent="0.2">
      <c r="A179" s="90">
        <f t="shared" si="2"/>
        <v>179</v>
      </c>
      <c r="B179" s="106"/>
      <c r="C179" s="107" t="s">
        <v>381</v>
      </c>
      <c r="D179" s="108"/>
      <c r="E179" s="109"/>
      <c r="F179" s="109"/>
      <c r="G179" s="109"/>
      <c r="H179" s="110"/>
      <c r="I179" s="127" t="s">
        <v>10</v>
      </c>
      <c r="J179" s="111"/>
      <c r="K179" s="92"/>
      <c r="L179" s="91"/>
      <c r="M179" s="32" t="s">
        <v>10</v>
      </c>
      <c r="N179" s="112" t="s">
        <v>382</v>
      </c>
      <c r="O179" s="112" t="s">
        <v>383</v>
      </c>
      <c r="P179" s="93"/>
      <c r="Q179" s="93"/>
      <c r="R179" s="93"/>
      <c r="S179" s="93"/>
      <c r="T179" s="93"/>
      <c r="U179" s="93"/>
      <c r="V179" s="93"/>
      <c r="W179" s="93"/>
      <c r="X179" s="93"/>
      <c r="Y179" s="93"/>
      <c r="Z179" s="91"/>
    </row>
    <row r="180" spans="1:28" s="89" customFormat="1" ht="13.7" customHeight="1" x14ac:dyDescent="0.2">
      <c r="A180" s="90">
        <f t="shared" si="2"/>
        <v>180</v>
      </c>
      <c r="B180" s="106" t="s">
        <v>384</v>
      </c>
      <c r="C180" s="107" t="s">
        <v>385</v>
      </c>
      <c r="D180" s="108"/>
      <c r="E180" s="109"/>
      <c r="F180" s="109"/>
      <c r="G180" s="109"/>
      <c r="H180" s="110"/>
      <c r="I180" s="125" t="s">
        <v>10</v>
      </c>
      <c r="J180" s="111"/>
      <c r="K180" s="92"/>
      <c r="L180" s="91"/>
      <c r="M180" s="32" t="s">
        <v>10</v>
      </c>
      <c r="N180" s="112" t="s">
        <v>277</v>
      </c>
      <c r="O180" s="112" t="s">
        <v>278</v>
      </c>
      <c r="P180" s="93"/>
      <c r="Q180" s="93"/>
      <c r="R180" s="93"/>
      <c r="S180" s="93"/>
      <c r="T180" s="93"/>
      <c r="U180" s="93"/>
      <c r="V180" s="93"/>
      <c r="W180" s="93"/>
      <c r="X180" s="93"/>
      <c r="Y180" s="93"/>
      <c r="Z180" s="91"/>
    </row>
    <row r="181" spans="1:28" s="89" customFormat="1" ht="13.7" customHeight="1" x14ac:dyDescent="0.2">
      <c r="A181" s="90">
        <f t="shared" si="2"/>
        <v>181</v>
      </c>
      <c r="B181" s="106" t="s">
        <v>386</v>
      </c>
      <c r="C181" s="107" t="s">
        <v>387</v>
      </c>
      <c r="D181" s="108"/>
      <c r="E181" s="109"/>
      <c r="F181" s="109"/>
      <c r="G181" s="109"/>
      <c r="H181" s="125" t="s">
        <v>17</v>
      </c>
      <c r="I181" s="113" t="s">
        <v>388</v>
      </c>
      <c r="J181" s="111"/>
      <c r="K181" s="92"/>
      <c r="L181" s="91"/>
      <c r="M181" s="93"/>
      <c r="N181" s="93"/>
      <c r="O181" s="93"/>
      <c r="P181" s="93"/>
      <c r="Q181" s="93"/>
      <c r="R181" s="93"/>
      <c r="S181" s="93"/>
      <c r="T181" s="93"/>
      <c r="U181" s="93"/>
      <c r="V181" s="93"/>
      <c r="W181" s="93"/>
      <c r="X181" s="93"/>
      <c r="Y181" s="91"/>
    </row>
    <row r="182" spans="1:28" s="89" customFormat="1" ht="13.7" customHeight="1" x14ac:dyDescent="0.2">
      <c r="A182" s="90">
        <f t="shared" si="2"/>
        <v>182</v>
      </c>
      <c r="B182" s="106"/>
      <c r="C182" s="107" t="s">
        <v>389</v>
      </c>
      <c r="D182" s="108"/>
      <c r="E182" s="109"/>
      <c r="F182" s="109"/>
      <c r="G182" s="109"/>
      <c r="H182" s="127" t="s">
        <v>17</v>
      </c>
      <c r="I182" s="113" t="s">
        <v>108</v>
      </c>
      <c r="J182" s="111"/>
      <c r="K182" s="92"/>
      <c r="L182" s="91"/>
      <c r="M182" s="93"/>
      <c r="N182" s="93"/>
      <c r="O182" s="93"/>
      <c r="P182" s="93"/>
      <c r="Q182" s="93"/>
      <c r="R182" s="93"/>
      <c r="S182" s="93"/>
      <c r="T182" s="93"/>
      <c r="U182" s="93"/>
      <c r="V182" s="93"/>
      <c r="W182" s="93"/>
      <c r="X182" s="93"/>
      <c r="Y182" s="91"/>
    </row>
    <row r="183" spans="1:28" s="89" customFormat="1" ht="13.7" customHeight="1" x14ac:dyDescent="0.2">
      <c r="A183" s="90">
        <f t="shared" si="2"/>
        <v>183</v>
      </c>
      <c r="B183" s="106" t="s">
        <v>390</v>
      </c>
      <c r="C183" s="107" t="s">
        <v>391</v>
      </c>
      <c r="D183" s="108"/>
      <c r="E183" s="109"/>
      <c r="F183" s="109"/>
      <c r="G183" s="109"/>
      <c r="H183" s="110"/>
      <c r="I183" s="125" t="s">
        <v>10</v>
      </c>
      <c r="J183" s="111"/>
      <c r="K183" s="92"/>
      <c r="L183" s="91"/>
      <c r="M183" s="32" t="s">
        <v>10</v>
      </c>
      <c r="N183" s="112" t="s">
        <v>392</v>
      </c>
      <c r="O183" s="112" t="s">
        <v>393</v>
      </c>
      <c r="P183" s="112" t="s">
        <v>300</v>
      </c>
      <c r="Q183" s="93"/>
      <c r="R183" s="93"/>
      <c r="S183" s="93"/>
      <c r="T183" s="93"/>
      <c r="U183" s="93"/>
      <c r="V183" s="93"/>
      <c r="W183" s="93"/>
      <c r="X183" s="93"/>
      <c r="Y183" s="93"/>
      <c r="Z183" s="93"/>
      <c r="AA183" s="91"/>
    </row>
    <row r="184" spans="1:28" s="89" customFormat="1" ht="13.7" customHeight="1" x14ac:dyDescent="0.2">
      <c r="A184" s="90">
        <f t="shared" si="2"/>
        <v>184</v>
      </c>
      <c r="B184" s="106" t="s">
        <v>394</v>
      </c>
      <c r="C184" s="107" t="s">
        <v>395</v>
      </c>
      <c r="D184" s="108"/>
      <c r="E184" s="109"/>
      <c r="F184" s="109"/>
      <c r="G184" s="109"/>
      <c r="H184" s="110"/>
      <c r="I184" s="127" t="s">
        <v>10</v>
      </c>
      <c r="J184" s="111"/>
      <c r="K184" s="92"/>
      <c r="L184" s="91"/>
      <c r="M184" s="32" t="s">
        <v>10</v>
      </c>
      <c r="N184" s="112" t="s">
        <v>277</v>
      </c>
      <c r="O184" s="112" t="s">
        <v>278</v>
      </c>
      <c r="P184" s="93"/>
      <c r="Q184" s="93"/>
      <c r="R184" s="93"/>
      <c r="S184" s="93"/>
      <c r="T184" s="93"/>
      <c r="U184" s="93"/>
      <c r="V184" s="93"/>
      <c r="W184" s="93"/>
      <c r="X184" s="93"/>
      <c r="Y184" s="93"/>
      <c r="Z184" s="91"/>
    </row>
    <row r="185" spans="1:28" s="89" customFormat="1" ht="13.7" customHeight="1" x14ac:dyDescent="0.2">
      <c r="A185" s="90">
        <f t="shared" si="2"/>
        <v>185</v>
      </c>
      <c r="B185" s="106" t="s">
        <v>396</v>
      </c>
      <c r="C185" s="107" t="s">
        <v>397</v>
      </c>
      <c r="D185" s="108"/>
      <c r="E185" s="109"/>
      <c r="F185" s="109"/>
      <c r="G185" s="109"/>
      <c r="H185" s="110"/>
      <c r="I185" s="126" t="s">
        <v>10</v>
      </c>
      <c r="J185" s="111"/>
      <c r="K185" s="92"/>
      <c r="L185" s="91"/>
      <c r="M185" s="32" t="s">
        <v>10</v>
      </c>
      <c r="N185" s="112" t="s">
        <v>277</v>
      </c>
      <c r="O185" s="112" t="s">
        <v>278</v>
      </c>
      <c r="P185" s="93"/>
      <c r="Q185" s="93"/>
      <c r="R185" s="93"/>
      <c r="S185" s="93"/>
      <c r="T185" s="93"/>
      <c r="U185" s="93"/>
      <c r="V185" s="93"/>
      <c r="W185" s="93"/>
      <c r="X185" s="93"/>
      <c r="Y185" s="93"/>
      <c r="Z185" s="91"/>
    </row>
    <row r="186" spans="1:28" s="89" customFormat="1" ht="13.7" customHeight="1" x14ac:dyDescent="0.2">
      <c r="A186" s="90">
        <f t="shared" si="2"/>
        <v>186</v>
      </c>
      <c r="B186" s="106"/>
      <c r="C186" s="107" t="s">
        <v>398</v>
      </c>
      <c r="D186" s="108"/>
      <c r="E186" s="109"/>
      <c r="F186" s="109"/>
      <c r="G186" s="109"/>
      <c r="H186" s="127" t="s">
        <v>17</v>
      </c>
      <c r="I186" s="128" t="s">
        <v>10</v>
      </c>
      <c r="J186" s="111"/>
      <c r="K186" s="92"/>
      <c r="L186" s="91"/>
      <c r="M186" s="32" t="s">
        <v>10</v>
      </c>
      <c r="N186" s="112" t="s">
        <v>399</v>
      </c>
      <c r="O186" s="112" t="s">
        <v>400</v>
      </c>
      <c r="P186" s="93"/>
      <c r="Q186" s="93"/>
      <c r="R186" s="93"/>
      <c r="S186" s="93"/>
      <c r="T186" s="93"/>
      <c r="U186" s="93"/>
      <c r="V186" s="93"/>
      <c r="W186" s="93"/>
      <c r="X186" s="93"/>
      <c r="Y186" s="93"/>
      <c r="Z186" s="93"/>
      <c r="AA186" s="93"/>
      <c r="AB186" s="91"/>
    </row>
    <row r="187" spans="1:28" s="89" customFormat="1" ht="13.7" customHeight="1" x14ac:dyDescent="0.2">
      <c r="A187" s="90">
        <f t="shared" si="2"/>
        <v>187</v>
      </c>
      <c r="B187" s="106"/>
      <c r="C187" s="107" t="s">
        <v>401</v>
      </c>
      <c r="D187" s="108"/>
      <c r="E187" s="109"/>
      <c r="F187" s="109"/>
      <c r="G187" s="109"/>
      <c r="H187" s="126" t="s">
        <v>17</v>
      </c>
      <c r="I187" s="126" t="s">
        <v>10</v>
      </c>
      <c r="J187" s="111"/>
      <c r="K187" s="92"/>
      <c r="L187" s="91"/>
      <c r="M187" s="32" t="s">
        <v>10</v>
      </c>
      <c r="N187" s="112" t="s">
        <v>100</v>
      </c>
      <c r="O187" s="112" t="s">
        <v>101</v>
      </c>
      <c r="P187" s="93"/>
      <c r="Q187" s="93"/>
      <c r="R187" s="93"/>
      <c r="S187" s="93"/>
      <c r="T187" s="93"/>
      <c r="U187" s="93"/>
      <c r="V187" s="93"/>
      <c r="W187" s="93"/>
      <c r="X187" s="93"/>
      <c r="Y187" s="93"/>
      <c r="Z187" s="93"/>
      <c r="AA187" s="93"/>
      <c r="AB187" s="91"/>
    </row>
    <row r="188" spans="1:28" s="89" customFormat="1" ht="13.7" customHeight="1" x14ac:dyDescent="0.2">
      <c r="A188" s="90">
        <f t="shared" si="2"/>
        <v>188</v>
      </c>
      <c r="B188" s="106"/>
      <c r="C188" s="107" t="s">
        <v>402</v>
      </c>
      <c r="D188" s="108"/>
      <c r="E188" s="109"/>
      <c r="F188" s="109"/>
      <c r="G188" s="109"/>
      <c r="H188" s="127" t="s">
        <v>17</v>
      </c>
      <c r="I188" s="127" t="s">
        <v>10</v>
      </c>
      <c r="J188" s="111"/>
      <c r="K188" s="92"/>
      <c r="L188" s="91"/>
      <c r="M188" s="32" t="s">
        <v>10</v>
      </c>
      <c r="N188" s="112" t="s">
        <v>100</v>
      </c>
      <c r="O188" s="112" t="s">
        <v>101</v>
      </c>
      <c r="P188" s="93"/>
      <c r="Q188" s="93"/>
      <c r="R188" s="93"/>
      <c r="S188" s="93"/>
      <c r="T188" s="93"/>
      <c r="U188" s="93"/>
      <c r="V188" s="93"/>
      <c r="W188" s="93"/>
      <c r="X188" s="93"/>
      <c r="Y188" s="93"/>
      <c r="Z188" s="93"/>
      <c r="AA188" s="93"/>
      <c r="AB188" s="91"/>
    </row>
    <row r="189" spans="1:28" s="89" customFormat="1" ht="13.7" customHeight="1" x14ac:dyDescent="0.2">
      <c r="A189" s="90">
        <f t="shared" si="2"/>
        <v>189</v>
      </c>
      <c r="B189" s="106" t="s">
        <v>403</v>
      </c>
      <c r="C189" s="107" t="s">
        <v>404</v>
      </c>
      <c r="D189" s="108"/>
      <c r="E189" s="109"/>
      <c r="F189" s="109"/>
      <c r="G189" s="109"/>
      <c r="H189" s="110"/>
      <c r="I189" s="127" t="s">
        <v>10</v>
      </c>
      <c r="J189" s="111"/>
      <c r="K189" s="92"/>
      <c r="L189" s="91"/>
      <c r="M189" s="32" t="s">
        <v>10</v>
      </c>
      <c r="N189" s="112" t="s">
        <v>277</v>
      </c>
      <c r="O189" s="112" t="s">
        <v>278</v>
      </c>
      <c r="P189" s="93"/>
      <c r="Q189" s="93"/>
      <c r="R189" s="93"/>
      <c r="S189" s="93"/>
      <c r="T189" s="93"/>
      <c r="U189" s="93"/>
      <c r="V189" s="93"/>
      <c r="W189" s="93"/>
      <c r="X189" s="93"/>
      <c r="Y189" s="93"/>
      <c r="Z189" s="91"/>
    </row>
    <row r="190" spans="1:28" s="89" customFormat="1" ht="13.7" customHeight="1" x14ac:dyDescent="0.2">
      <c r="A190" s="90">
        <f t="shared" si="2"/>
        <v>190</v>
      </c>
      <c r="B190" s="106"/>
      <c r="C190" s="107" t="s">
        <v>405</v>
      </c>
      <c r="D190" s="108"/>
      <c r="E190" s="109"/>
      <c r="F190" s="109"/>
      <c r="G190" s="109"/>
      <c r="H190" s="110"/>
      <c r="I190" s="127" t="s">
        <v>10</v>
      </c>
      <c r="J190" s="111"/>
      <c r="K190" s="92"/>
      <c r="L190" s="91"/>
      <c r="M190" s="32" t="s">
        <v>10</v>
      </c>
      <c r="N190" s="112" t="s">
        <v>277</v>
      </c>
      <c r="O190" s="112" t="s">
        <v>278</v>
      </c>
      <c r="P190" s="93"/>
      <c r="Q190" s="93"/>
      <c r="R190" s="93"/>
      <c r="S190" s="93"/>
      <c r="T190" s="93"/>
      <c r="U190" s="93"/>
      <c r="V190" s="93"/>
      <c r="W190" s="93"/>
      <c r="X190" s="93"/>
      <c r="Y190" s="93"/>
      <c r="Z190" s="91"/>
    </row>
    <row r="191" spans="1:28" s="89" customFormat="1" ht="13.7" customHeight="1" x14ac:dyDescent="0.2">
      <c r="A191" s="90">
        <f t="shared" si="2"/>
        <v>191</v>
      </c>
      <c r="B191" s="106"/>
      <c r="C191" s="107" t="s">
        <v>406</v>
      </c>
      <c r="D191" s="108"/>
      <c r="E191" s="109"/>
      <c r="F191" s="109"/>
      <c r="G191" s="109"/>
      <c r="H191" s="110"/>
      <c r="I191" s="127" t="s">
        <v>10</v>
      </c>
      <c r="J191" s="111"/>
      <c r="K191" s="92"/>
      <c r="L191" s="91"/>
      <c r="M191" s="32" t="s">
        <v>10</v>
      </c>
      <c r="N191" s="112" t="s">
        <v>407</v>
      </c>
      <c r="O191" s="112" t="s">
        <v>408</v>
      </c>
      <c r="P191" s="93"/>
      <c r="Q191" s="93"/>
      <c r="R191" s="93"/>
      <c r="S191" s="93"/>
      <c r="T191" s="93"/>
      <c r="U191" s="93"/>
      <c r="V191" s="93"/>
      <c r="W191" s="93"/>
      <c r="X191" s="93"/>
      <c r="Y191" s="93"/>
      <c r="Z191" s="91"/>
    </row>
    <row r="192" spans="1:28" s="89" customFormat="1" ht="13.7" customHeight="1" x14ac:dyDescent="0.2">
      <c r="A192" s="90">
        <f t="shared" si="2"/>
        <v>192</v>
      </c>
      <c r="B192" s="104"/>
      <c r="C192" s="185" t="s">
        <v>409</v>
      </c>
      <c r="D192" s="185"/>
      <c r="E192" s="185"/>
      <c r="F192" s="185"/>
      <c r="G192" s="185"/>
      <c r="H192" s="185"/>
      <c r="I192" s="185"/>
      <c r="J192" s="185"/>
      <c r="K192" s="186"/>
      <c r="L192" s="91"/>
      <c r="M192" s="93"/>
      <c r="N192" s="93"/>
      <c r="O192" s="93"/>
      <c r="P192" s="93"/>
      <c r="Q192" s="93"/>
      <c r="R192" s="93"/>
      <c r="S192" s="93"/>
      <c r="T192" s="93"/>
      <c r="U192" s="93"/>
      <c r="V192" s="93"/>
      <c r="W192" s="93"/>
      <c r="X192" s="93"/>
      <c r="Y192" s="93"/>
      <c r="Z192" s="93"/>
      <c r="AA192" s="93"/>
      <c r="AB192" s="91"/>
    </row>
    <row r="193" spans="1:28" s="89" customFormat="1" ht="13.7" customHeight="1" x14ac:dyDescent="0.2">
      <c r="A193" s="90">
        <f t="shared" si="2"/>
        <v>193</v>
      </c>
      <c r="B193" s="106"/>
      <c r="C193" s="107" t="s">
        <v>410</v>
      </c>
      <c r="D193" s="108"/>
      <c r="E193" s="109"/>
      <c r="F193" s="109"/>
      <c r="G193" s="109"/>
      <c r="H193" s="110"/>
      <c r="I193" s="125" t="s">
        <v>10</v>
      </c>
      <c r="J193" s="111"/>
      <c r="K193" s="92"/>
      <c r="L193" s="91"/>
      <c r="M193" s="32" t="s">
        <v>10</v>
      </c>
      <c r="N193" s="112" t="s">
        <v>277</v>
      </c>
      <c r="O193" s="112" t="s">
        <v>278</v>
      </c>
      <c r="P193" s="93"/>
      <c r="Q193" s="93"/>
      <c r="R193" s="93"/>
      <c r="S193" s="93"/>
      <c r="T193" s="93"/>
      <c r="U193" s="93"/>
      <c r="V193" s="93"/>
      <c r="W193" s="93"/>
      <c r="X193" s="93"/>
      <c r="Y193" s="93"/>
      <c r="Z193" s="91"/>
    </row>
    <row r="194" spans="1:28" s="89" customFormat="1" ht="13.7" customHeight="1" x14ac:dyDescent="0.2">
      <c r="A194" s="90">
        <f t="shared" si="2"/>
        <v>194</v>
      </c>
      <c r="B194" s="106" t="s">
        <v>384</v>
      </c>
      <c r="C194" s="107" t="s">
        <v>411</v>
      </c>
      <c r="D194" s="108"/>
      <c r="E194" s="109"/>
      <c r="F194" s="109"/>
      <c r="G194" s="109"/>
      <c r="H194" s="110"/>
      <c r="I194" s="125" t="s">
        <v>17</v>
      </c>
      <c r="J194" s="111"/>
      <c r="K194" s="92"/>
      <c r="L194" s="91"/>
      <c r="M194" s="93"/>
      <c r="N194" s="93"/>
      <c r="O194" s="93"/>
      <c r="P194" s="93"/>
      <c r="Q194" s="93"/>
      <c r="R194" s="93"/>
      <c r="S194" s="93"/>
      <c r="T194" s="93"/>
      <c r="U194" s="93"/>
      <c r="V194" s="93"/>
      <c r="W194" s="105"/>
    </row>
    <row r="195" spans="1:28" s="89" customFormat="1" ht="13.7" customHeight="1" x14ac:dyDescent="0.2">
      <c r="A195" s="90">
        <f t="shared" ref="A195:A258" si="3">ROW(A195)</f>
        <v>195</v>
      </c>
      <c r="B195" s="106"/>
      <c r="C195" s="107" t="s">
        <v>82</v>
      </c>
      <c r="D195" s="108"/>
      <c r="E195" s="109"/>
      <c r="F195" s="109"/>
      <c r="G195" s="109"/>
      <c r="H195" s="110"/>
      <c r="I195" s="127" t="s">
        <v>17</v>
      </c>
      <c r="J195" s="111"/>
      <c r="K195" s="92"/>
      <c r="L195" s="91"/>
      <c r="M195" s="93"/>
      <c r="N195" s="93"/>
      <c r="O195" s="93"/>
      <c r="P195" s="93"/>
      <c r="Q195" s="93"/>
      <c r="R195" s="93"/>
      <c r="S195" s="93"/>
      <c r="T195" s="93"/>
      <c r="U195" s="93"/>
      <c r="V195" s="93"/>
      <c r="W195" s="105"/>
    </row>
    <row r="196" spans="1:28" s="89" customFormat="1" ht="13.7" customHeight="1" x14ac:dyDescent="0.2">
      <c r="A196" s="90">
        <f t="shared" si="3"/>
        <v>196</v>
      </c>
      <c r="B196" s="106"/>
      <c r="C196" s="107" t="s">
        <v>83</v>
      </c>
      <c r="D196" s="108"/>
      <c r="E196" s="109"/>
      <c r="F196" s="109"/>
      <c r="G196" s="109"/>
      <c r="H196" s="110"/>
      <c r="I196" s="127" t="s">
        <v>17</v>
      </c>
      <c r="J196" s="111"/>
      <c r="K196" s="92"/>
      <c r="L196" s="91"/>
      <c r="M196" s="93"/>
      <c r="N196" s="93"/>
      <c r="O196" s="93"/>
      <c r="P196" s="93"/>
      <c r="Q196" s="93"/>
      <c r="R196" s="93"/>
      <c r="S196" s="93"/>
      <c r="T196" s="93"/>
      <c r="U196" s="93"/>
      <c r="V196" s="93"/>
      <c r="W196" s="105"/>
    </row>
    <row r="197" spans="1:28" s="89" customFormat="1" ht="13.7" customHeight="1" x14ac:dyDescent="0.2">
      <c r="A197" s="90">
        <f t="shared" si="3"/>
        <v>197</v>
      </c>
      <c r="B197" s="106" t="s">
        <v>412</v>
      </c>
      <c r="C197" s="107" t="s">
        <v>387</v>
      </c>
      <c r="D197" s="108"/>
      <c r="E197" s="109"/>
      <c r="F197" s="109"/>
      <c r="G197" s="109"/>
      <c r="H197" s="125" t="s">
        <v>17</v>
      </c>
      <c r="I197" s="113" t="s">
        <v>388</v>
      </c>
      <c r="J197" s="111"/>
      <c r="K197" s="92"/>
      <c r="L197" s="91"/>
      <c r="M197" s="93"/>
      <c r="N197" s="93"/>
      <c r="O197" s="93"/>
      <c r="P197" s="93"/>
      <c r="Q197" s="93"/>
      <c r="R197" s="93"/>
      <c r="S197" s="93"/>
      <c r="T197" s="93"/>
      <c r="U197" s="93"/>
      <c r="V197" s="93"/>
      <c r="W197" s="93"/>
      <c r="X197" s="93"/>
      <c r="Y197" s="91"/>
    </row>
    <row r="198" spans="1:28" s="89" customFormat="1" ht="13.7" customHeight="1" x14ac:dyDescent="0.2">
      <c r="A198" s="90">
        <f t="shared" si="3"/>
        <v>198</v>
      </c>
      <c r="B198" s="106"/>
      <c r="C198" s="107" t="s">
        <v>389</v>
      </c>
      <c r="D198" s="108"/>
      <c r="E198" s="109"/>
      <c r="F198" s="109"/>
      <c r="G198" s="109"/>
      <c r="H198" s="127" t="s">
        <v>17</v>
      </c>
      <c r="I198" s="113" t="s">
        <v>108</v>
      </c>
      <c r="J198" s="111"/>
      <c r="K198" s="92"/>
      <c r="L198" s="91"/>
      <c r="M198" s="93"/>
      <c r="N198" s="93"/>
      <c r="O198" s="93"/>
      <c r="P198" s="93"/>
      <c r="Q198" s="93"/>
      <c r="R198" s="93"/>
      <c r="S198" s="93"/>
      <c r="T198" s="93"/>
      <c r="U198" s="93"/>
      <c r="V198" s="93"/>
      <c r="W198" s="93"/>
      <c r="X198" s="93"/>
      <c r="Y198" s="91"/>
    </row>
    <row r="199" spans="1:28" s="89" customFormat="1" ht="13.7" customHeight="1" x14ac:dyDescent="0.2">
      <c r="A199" s="90">
        <f t="shared" si="3"/>
        <v>199</v>
      </c>
      <c r="B199" s="104"/>
      <c r="C199" s="185" t="s">
        <v>413</v>
      </c>
      <c r="D199" s="185"/>
      <c r="E199" s="185"/>
      <c r="F199" s="185"/>
      <c r="G199" s="185"/>
      <c r="H199" s="185"/>
      <c r="I199" s="185"/>
      <c r="J199" s="185"/>
      <c r="K199" s="186"/>
      <c r="L199" s="91"/>
      <c r="M199" s="93"/>
      <c r="N199" s="93"/>
      <c r="O199" s="93"/>
      <c r="P199" s="93"/>
      <c r="Q199" s="93"/>
      <c r="R199" s="93"/>
      <c r="S199" s="93"/>
      <c r="T199" s="93"/>
      <c r="U199" s="93"/>
      <c r="V199" s="93"/>
      <c r="W199" s="93"/>
      <c r="X199" s="93"/>
      <c r="Y199" s="93"/>
      <c r="Z199" s="93"/>
      <c r="AA199" s="93"/>
      <c r="AB199" s="91"/>
    </row>
    <row r="200" spans="1:28" s="89" customFormat="1" ht="13.7" customHeight="1" x14ac:dyDescent="0.2">
      <c r="A200" s="90">
        <f t="shared" si="3"/>
        <v>200</v>
      </c>
      <c r="B200" s="106" t="s">
        <v>414</v>
      </c>
      <c r="C200" s="107" t="s">
        <v>415</v>
      </c>
      <c r="D200" s="108"/>
      <c r="E200" s="109"/>
      <c r="F200" s="109"/>
      <c r="G200" s="109"/>
      <c r="H200" s="110"/>
      <c r="I200" s="125" t="s">
        <v>10</v>
      </c>
      <c r="J200" s="111"/>
      <c r="K200" s="92"/>
      <c r="L200" s="91"/>
      <c r="M200" s="32" t="s">
        <v>10</v>
      </c>
      <c r="N200" s="112" t="s">
        <v>277</v>
      </c>
      <c r="O200" s="112" t="s">
        <v>278</v>
      </c>
      <c r="P200" s="93"/>
      <c r="Q200" s="93"/>
      <c r="R200" s="93"/>
      <c r="S200" s="93"/>
      <c r="T200" s="93"/>
      <c r="U200" s="93"/>
      <c r="V200" s="93"/>
      <c r="W200" s="93"/>
      <c r="X200" s="93"/>
      <c r="Y200" s="93"/>
      <c r="Z200" s="91"/>
    </row>
    <row r="201" spans="1:28" s="89" customFormat="1" ht="13.7" customHeight="1" x14ac:dyDescent="0.2">
      <c r="A201" s="90">
        <f t="shared" si="3"/>
        <v>201</v>
      </c>
      <c r="B201" s="106"/>
      <c r="C201" s="107" t="s">
        <v>416</v>
      </c>
      <c r="D201" s="108"/>
      <c r="E201" s="109"/>
      <c r="F201" s="109"/>
      <c r="G201" s="109"/>
      <c r="H201" s="110"/>
      <c r="I201" s="127" t="s">
        <v>10</v>
      </c>
      <c r="J201" s="111"/>
      <c r="K201" s="92"/>
      <c r="L201" s="91"/>
      <c r="M201" s="32" t="s">
        <v>10</v>
      </c>
      <c r="N201" s="112" t="s">
        <v>304</v>
      </c>
      <c r="O201" s="112" t="s">
        <v>300</v>
      </c>
      <c r="P201" s="93"/>
      <c r="Q201" s="93"/>
      <c r="R201" s="93"/>
      <c r="S201" s="93"/>
      <c r="T201" s="93"/>
      <c r="U201" s="93"/>
      <c r="V201" s="93"/>
      <c r="W201" s="93"/>
      <c r="X201" s="93"/>
      <c r="Y201" s="93"/>
      <c r="Z201" s="91"/>
    </row>
    <row r="202" spans="1:28" s="89" customFormat="1" ht="13.7" customHeight="1" x14ac:dyDescent="0.2">
      <c r="A202" s="90">
        <f t="shared" si="3"/>
        <v>202</v>
      </c>
      <c r="B202" s="106"/>
      <c r="C202" s="107" t="s">
        <v>82</v>
      </c>
      <c r="D202" s="108"/>
      <c r="E202" s="109"/>
      <c r="F202" s="109"/>
      <c r="G202" s="109"/>
      <c r="H202" s="110"/>
      <c r="I202" s="127" t="s">
        <v>17</v>
      </c>
      <c r="J202" s="111"/>
      <c r="K202" s="92"/>
      <c r="L202" s="91"/>
      <c r="M202" s="93"/>
      <c r="N202" s="93"/>
      <c r="O202" s="93"/>
      <c r="P202" s="93"/>
      <c r="Q202" s="93"/>
      <c r="R202" s="93"/>
      <c r="S202" s="93"/>
      <c r="T202" s="93"/>
      <c r="U202" s="93"/>
      <c r="V202" s="93"/>
      <c r="W202" s="105"/>
    </row>
    <row r="203" spans="1:28" s="89" customFormat="1" ht="13.7" customHeight="1" x14ac:dyDescent="0.2">
      <c r="A203" s="90">
        <f t="shared" si="3"/>
        <v>203</v>
      </c>
      <c r="B203" s="106"/>
      <c r="C203" s="107" t="s">
        <v>83</v>
      </c>
      <c r="D203" s="108"/>
      <c r="E203" s="109"/>
      <c r="F203" s="109"/>
      <c r="G203" s="109"/>
      <c r="H203" s="110"/>
      <c r="I203" s="127" t="s">
        <v>17</v>
      </c>
      <c r="J203" s="111"/>
      <c r="K203" s="92"/>
      <c r="L203" s="91"/>
      <c r="M203" s="93"/>
      <c r="N203" s="93"/>
      <c r="O203" s="93"/>
      <c r="P203" s="93"/>
      <c r="Q203" s="93"/>
      <c r="R203" s="93"/>
      <c r="S203" s="93"/>
      <c r="T203" s="93"/>
      <c r="U203" s="93"/>
      <c r="V203" s="93"/>
      <c r="W203" s="105"/>
    </row>
    <row r="204" spans="1:28" s="89" customFormat="1" ht="13.7" customHeight="1" x14ac:dyDescent="0.2">
      <c r="A204" s="90">
        <f t="shared" si="3"/>
        <v>204</v>
      </c>
      <c r="B204" s="106"/>
      <c r="C204" s="107" t="s">
        <v>417</v>
      </c>
      <c r="D204" s="108"/>
      <c r="E204" s="109"/>
      <c r="F204" s="109"/>
      <c r="G204" s="109"/>
      <c r="H204" s="110"/>
      <c r="I204" s="125" t="s">
        <v>17</v>
      </c>
      <c r="J204" s="111"/>
      <c r="K204" s="92"/>
      <c r="L204" s="91"/>
      <c r="M204" s="93"/>
      <c r="N204" s="93"/>
      <c r="O204" s="93"/>
      <c r="P204" s="93"/>
      <c r="Q204" s="93"/>
      <c r="R204" s="93"/>
      <c r="S204" s="93"/>
      <c r="T204" s="93"/>
      <c r="U204" s="93"/>
      <c r="V204" s="93"/>
      <c r="W204" s="105"/>
    </row>
    <row r="205" spans="1:28" s="89" customFormat="1" ht="13.7" customHeight="1" x14ac:dyDescent="0.2">
      <c r="A205" s="90">
        <f t="shared" si="3"/>
        <v>205</v>
      </c>
      <c r="B205" s="104"/>
      <c r="C205" s="185" t="s">
        <v>418</v>
      </c>
      <c r="D205" s="185"/>
      <c r="E205" s="185"/>
      <c r="F205" s="185"/>
      <c r="G205" s="185"/>
      <c r="H205" s="185"/>
      <c r="I205" s="185"/>
      <c r="J205" s="185"/>
      <c r="K205" s="186"/>
      <c r="L205" s="91"/>
      <c r="M205" s="93"/>
      <c r="N205" s="93"/>
      <c r="O205" s="93"/>
      <c r="P205" s="93"/>
      <c r="Q205" s="93"/>
      <c r="R205" s="93"/>
      <c r="S205" s="93"/>
      <c r="T205" s="93"/>
      <c r="U205" s="93"/>
      <c r="V205" s="93"/>
      <c r="W205" s="93"/>
      <c r="X205" s="93"/>
      <c r="Y205" s="93"/>
      <c r="Z205" s="93"/>
      <c r="AA205" s="93"/>
      <c r="AB205" s="91"/>
    </row>
    <row r="206" spans="1:28" s="89" customFormat="1" ht="13.7" customHeight="1" x14ac:dyDescent="0.2">
      <c r="A206" s="90">
        <f t="shared" si="3"/>
        <v>206</v>
      </c>
      <c r="B206" s="106" t="s">
        <v>419</v>
      </c>
      <c r="C206" s="107" t="s">
        <v>420</v>
      </c>
      <c r="D206" s="108"/>
      <c r="E206" s="109"/>
      <c r="F206" s="109"/>
      <c r="G206" s="109"/>
      <c r="H206" s="110"/>
      <c r="I206" s="125" t="s">
        <v>10</v>
      </c>
      <c r="J206" s="111"/>
      <c r="K206" s="92"/>
      <c r="L206" s="91"/>
      <c r="M206" s="32" t="s">
        <v>10</v>
      </c>
      <c r="N206" s="112" t="s">
        <v>277</v>
      </c>
      <c r="O206" s="112" t="s">
        <v>278</v>
      </c>
      <c r="P206" s="93"/>
      <c r="Q206" s="93"/>
      <c r="R206" s="93"/>
      <c r="S206" s="93"/>
      <c r="T206" s="93"/>
      <c r="U206" s="93"/>
      <c r="V206" s="93"/>
      <c r="W206" s="93"/>
      <c r="X206" s="93"/>
      <c r="Y206" s="93"/>
      <c r="Z206" s="91"/>
    </row>
    <row r="207" spans="1:28" s="89" customFormat="1" ht="13.7" customHeight="1" x14ac:dyDescent="0.2">
      <c r="A207" s="90">
        <f t="shared" si="3"/>
        <v>207</v>
      </c>
      <c r="B207" s="106"/>
      <c r="C207" s="107" t="s">
        <v>82</v>
      </c>
      <c r="D207" s="108"/>
      <c r="E207" s="109"/>
      <c r="F207" s="109"/>
      <c r="G207" s="109"/>
      <c r="H207" s="110"/>
      <c r="I207" s="127" t="s">
        <v>17</v>
      </c>
      <c r="J207" s="111"/>
      <c r="K207" s="92"/>
      <c r="L207" s="91"/>
      <c r="M207" s="93"/>
      <c r="N207" s="93"/>
      <c r="O207" s="93"/>
      <c r="P207" s="93"/>
      <c r="Q207" s="93"/>
      <c r="R207" s="93"/>
      <c r="S207" s="93"/>
      <c r="T207" s="93"/>
      <c r="U207" s="93"/>
      <c r="V207" s="93"/>
      <c r="W207" s="105"/>
    </row>
    <row r="208" spans="1:28" s="89" customFormat="1" ht="13.7" customHeight="1" x14ac:dyDescent="0.2">
      <c r="A208" s="90">
        <f t="shared" si="3"/>
        <v>208</v>
      </c>
      <c r="B208" s="106"/>
      <c r="C208" s="107" t="s">
        <v>376</v>
      </c>
      <c r="D208" s="108"/>
      <c r="E208" s="109"/>
      <c r="F208" s="109"/>
      <c r="G208" s="109"/>
      <c r="H208" s="110"/>
      <c r="I208" s="127" t="s">
        <v>17</v>
      </c>
      <c r="J208" s="111"/>
      <c r="K208" s="92"/>
      <c r="L208" s="91"/>
      <c r="M208" s="93"/>
      <c r="N208" s="93"/>
      <c r="O208" s="93"/>
      <c r="P208" s="93"/>
      <c r="Q208" s="93"/>
      <c r="R208" s="93"/>
      <c r="S208" s="93"/>
      <c r="T208" s="93"/>
      <c r="U208" s="93"/>
      <c r="V208" s="93"/>
      <c r="W208" s="105"/>
    </row>
    <row r="209" spans="1:28" s="89" customFormat="1" ht="13.7" customHeight="1" x14ac:dyDescent="0.2">
      <c r="A209" s="90">
        <f t="shared" si="3"/>
        <v>209</v>
      </c>
      <c r="B209" s="106" t="s">
        <v>390</v>
      </c>
      <c r="C209" s="107" t="s">
        <v>417</v>
      </c>
      <c r="D209" s="108"/>
      <c r="E209" s="109"/>
      <c r="F209" s="109"/>
      <c r="G209" s="109"/>
      <c r="H209" s="110"/>
      <c r="I209" s="125" t="s">
        <v>17</v>
      </c>
      <c r="J209" s="111"/>
      <c r="K209" s="92"/>
      <c r="L209" s="91"/>
      <c r="M209" s="93"/>
      <c r="N209" s="93"/>
      <c r="O209" s="93"/>
      <c r="P209" s="93"/>
      <c r="Q209" s="93"/>
      <c r="R209" s="93"/>
      <c r="S209" s="93"/>
      <c r="T209" s="93"/>
      <c r="U209" s="93"/>
      <c r="V209" s="93"/>
      <c r="W209" s="105"/>
    </row>
    <row r="210" spans="1:28" s="89" customFormat="1" ht="13.7" customHeight="1" x14ac:dyDescent="0.2">
      <c r="A210" s="90">
        <f t="shared" si="3"/>
        <v>210</v>
      </c>
      <c r="B210" s="104"/>
      <c r="C210" s="185" t="s">
        <v>421</v>
      </c>
      <c r="D210" s="185"/>
      <c r="E210" s="185"/>
      <c r="F210" s="185"/>
      <c r="G210" s="185"/>
      <c r="H210" s="185"/>
      <c r="I210" s="185"/>
      <c r="J210" s="185"/>
      <c r="K210" s="186"/>
      <c r="L210" s="91"/>
      <c r="M210" s="93"/>
      <c r="N210" s="93"/>
      <c r="O210" s="93"/>
      <c r="P210" s="93"/>
      <c r="Q210" s="93"/>
      <c r="R210" s="93"/>
      <c r="S210" s="93"/>
      <c r="T210" s="93"/>
      <c r="U210" s="93"/>
      <c r="V210" s="93"/>
      <c r="W210" s="93"/>
      <c r="X210" s="93"/>
      <c r="Y210" s="93"/>
      <c r="Z210" s="93"/>
      <c r="AA210" s="93"/>
      <c r="AB210" s="91"/>
    </row>
    <row r="211" spans="1:28" s="89" customFormat="1" ht="13.7" customHeight="1" x14ac:dyDescent="0.2">
      <c r="A211" s="90">
        <f t="shared" si="3"/>
        <v>211</v>
      </c>
      <c r="B211" s="106"/>
      <c r="C211" s="107" t="s">
        <v>422</v>
      </c>
      <c r="D211" s="108"/>
      <c r="E211" s="109"/>
      <c r="F211" s="109"/>
      <c r="G211" s="109"/>
      <c r="H211" s="110"/>
      <c r="I211" s="125" t="s">
        <v>10</v>
      </c>
      <c r="J211" s="111"/>
      <c r="K211" s="92"/>
      <c r="L211" s="91"/>
      <c r="M211" s="32" t="s">
        <v>10</v>
      </c>
      <c r="N211" s="112" t="s">
        <v>277</v>
      </c>
      <c r="O211" s="112" t="s">
        <v>278</v>
      </c>
      <c r="P211" s="93"/>
      <c r="Q211" s="93"/>
      <c r="R211" s="93"/>
      <c r="S211" s="93"/>
      <c r="T211" s="93"/>
      <c r="U211" s="93"/>
      <c r="V211" s="93"/>
      <c r="W211" s="93"/>
      <c r="X211" s="93"/>
      <c r="Y211" s="93"/>
      <c r="Z211" s="91"/>
    </row>
    <row r="212" spans="1:28" s="89" customFormat="1" ht="13.7" customHeight="1" x14ac:dyDescent="0.2">
      <c r="A212" s="90">
        <f t="shared" si="3"/>
        <v>212</v>
      </c>
      <c r="B212" s="106"/>
      <c r="C212" s="107" t="s">
        <v>423</v>
      </c>
      <c r="D212" s="108"/>
      <c r="E212" s="109"/>
      <c r="F212" s="109"/>
      <c r="G212" s="109"/>
      <c r="H212" s="110"/>
      <c r="I212" s="125" t="s">
        <v>10</v>
      </c>
      <c r="J212" s="111"/>
      <c r="K212" s="92"/>
      <c r="L212" s="91"/>
      <c r="M212" s="32" t="s">
        <v>10</v>
      </c>
      <c r="N212" s="112" t="s">
        <v>424</v>
      </c>
      <c r="O212" s="112" t="s">
        <v>425</v>
      </c>
      <c r="P212" s="93"/>
      <c r="Q212" s="93"/>
      <c r="R212" s="93"/>
      <c r="S212" s="93"/>
      <c r="T212" s="93"/>
      <c r="U212" s="93"/>
      <c r="V212" s="93"/>
      <c r="W212" s="93"/>
      <c r="X212" s="93"/>
      <c r="Y212" s="93"/>
      <c r="Z212" s="91"/>
    </row>
    <row r="213" spans="1:28" s="89" customFormat="1" ht="13.7" customHeight="1" x14ac:dyDescent="0.2">
      <c r="A213" s="90">
        <f t="shared" si="3"/>
        <v>213</v>
      </c>
      <c r="B213" s="106"/>
      <c r="C213" s="107" t="s">
        <v>426</v>
      </c>
      <c r="D213" s="108"/>
      <c r="E213" s="109"/>
      <c r="F213" s="109"/>
      <c r="G213" s="109"/>
      <c r="H213" s="110"/>
      <c r="I213" s="127" t="s">
        <v>10</v>
      </c>
      <c r="J213" s="111"/>
      <c r="K213" s="92"/>
      <c r="L213" s="91"/>
      <c r="M213" s="32" t="s">
        <v>10</v>
      </c>
      <c r="N213" s="112" t="s">
        <v>277</v>
      </c>
      <c r="O213" s="112" t="s">
        <v>278</v>
      </c>
      <c r="P213" s="93"/>
      <c r="Q213" s="93"/>
      <c r="R213" s="93"/>
      <c r="S213" s="93"/>
      <c r="T213" s="93"/>
      <c r="U213" s="93"/>
      <c r="V213" s="93"/>
      <c r="W213" s="93"/>
      <c r="X213" s="93"/>
      <c r="Y213" s="93"/>
      <c r="Z213" s="91"/>
    </row>
    <row r="214" spans="1:28" s="89" customFormat="1" ht="13.7" customHeight="1" x14ac:dyDescent="0.2">
      <c r="A214" s="90">
        <f t="shared" si="3"/>
        <v>214</v>
      </c>
      <c r="B214" s="106" t="s">
        <v>390</v>
      </c>
      <c r="C214" s="107" t="s">
        <v>417</v>
      </c>
      <c r="D214" s="108"/>
      <c r="E214" s="109"/>
      <c r="F214" s="109"/>
      <c r="G214" s="109"/>
      <c r="H214" s="110"/>
      <c r="I214" s="127" t="s">
        <v>10</v>
      </c>
      <c r="J214" s="111"/>
      <c r="K214" s="92"/>
      <c r="L214" s="91"/>
      <c r="M214" s="32" t="s">
        <v>10</v>
      </c>
      <c r="N214" s="112" t="s">
        <v>392</v>
      </c>
      <c r="O214" s="112" t="s">
        <v>393</v>
      </c>
      <c r="P214" s="112" t="s">
        <v>300</v>
      </c>
      <c r="Q214" s="93"/>
      <c r="R214" s="93"/>
      <c r="S214" s="93"/>
      <c r="T214" s="93"/>
      <c r="U214" s="93"/>
      <c r="V214" s="93"/>
      <c r="W214" s="93"/>
      <c r="X214" s="93"/>
      <c r="Y214" s="93"/>
      <c r="Z214" s="93"/>
      <c r="AA214" s="91"/>
    </row>
    <row r="215" spans="1:28" s="89" customFormat="1" ht="13.7" customHeight="1" x14ac:dyDescent="0.2">
      <c r="A215" s="90">
        <f t="shared" si="3"/>
        <v>215</v>
      </c>
      <c r="B215" s="106" t="s">
        <v>427</v>
      </c>
      <c r="C215" s="107" t="s">
        <v>428</v>
      </c>
      <c r="D215" s="108"/>
      <c r="E215" s="109"/>
      <c r="F215" s="109"/>
      <c r="G215" s="109"/>
      <c r="H215" s="110"/>
      <c r="I215" s="125" t="s">
        <v>10</v>
      </c>
      <c r="J215" s="111"/>
      <c r="K215" s="92"/>
      <c r="L215" s="91"/>
      <c r="M215" s="32" t="s">
        <v>10</v>
      </c>
      <c r="N215" s="112" t="s">
        <v>429</v>
      </c>
      <c r="O215" s="112" t="s">
        <v>430</v>
      </c>
      <c r="P215" s="93"/>
      <c r="Q215" s="93"/>
      <c r="R215" s="93"/>
      <c r="S215" s="93"/>
      <c r="T215" s="93"/>
      <c r="U215" s="93"/>
      <c r="V215" s="93"/>
      <c r="W215" s="93"/>
      <c r="X215" s="93"/>
      <c r="Y215" s="93"/>
      <c r="Z215" s="91"/>
    </row>
    <row r="216" spans="1:28" s="89" customFormat="1" ht="13.7" customHeight="1" x14ac:dyDescent="0.2">
      <c r="A216" s="90">
        <f t="shared" si="3"/>
        <v>216</v>
      </c>
      <c r="B216" s="106"/>
      <c r="C216" s="107" t="s">
        <v>431</v>
      </c>
      <c r="D216" s="108"/>
      <c r="E216" s="109"/>
      <c r="F216" s="109"/>
      <c r="G216" s="109"/>
      <c r="H216" s="110"/>
      <c r="I216" s="127" t="s">
        <v>10</v>
      </c>
      <c r="J216" s="111"/>
      <c r="K216" s="92"/>
      <c r="L216" s="91"/>
      <c r="M216" s="32" t="s">
        <v>10</v>
      </c>
      <c r="N216" s="112" t="s">
        <v>277</v>
      </c>
      <c r="O216" s="112" t="s">
        <v>278</v>
      </c>
      <c r="P216" s="93"/>
      <c r="Q216" s="93"/>
      <c r="R216" s="93"/>
      <c r="S216" s="93"/>
      <c r="T216" s="93"/>
      <c r="U216" s="93"/>
      <c r="V216" s="93"/>
      <c r="W216" s="93"/>
      <c r="X216" s="93"/>
      <c r="Y216" s="93"/>
      <c r="Z216" s="91"/>
    </row>
    <row r="217" spans="1:28" s="89" customFormat="1" ht="13.7" customHeight="1" x14ac:dyDescent="0.2">
      <c r="A217" s="90">
        <f t="shared" si="3"/>
        <v>217</v>
      </c>
      <c r="B217" s="106"/>
      <c r="C217" s="107" t="s">
        <v>432</v>
      </c>
      <c r="D217" s="108"/>
      <c r="E217" s="109"/>
      <c r="F217" s="109"/>
      <c r="G217" s="109"/>
      <c r="H217" s="127" t="s">
        <v>17</v>
      </c>
      <c r="I217" s="128" t="s">
        <v>10</v>
      </c>
      <c r="J217" s="111"/>
      <c r="K217" s="92"/>
      <c r="L217" s="91"/>
      <c r="M217" s="32" t="s">
        <v>10</v>
      </c>
      <c r="N217" s="112" t="s">
        <v>251</v>
      </c>
      <c r="O217" s="112" t="s">
        <v>252</v>
      </c>
      <c r="P217" s="93"/>
      <c r="Q217" s="93"/>
      <c r="R217" s="93"/>
      <c r="S217" s="93"/>
      <c r="T217" s="93"/>
      <c r="U217" s="93"/>
      <c r="V217" s="93"/>
      <c r="W217" s="93"/>
      <c r="X217" s="93"/>
      <c r="Y217" s="93"/>
      <c r="Z217" s="93"/>
      <c r="AA217" s="93"/>
      <c r="AB217" s="91"/>
    </row>
    <row r="218" spans="1:28" s="89" customFormat="1" ht="13.7" customHeight="1" x14ac:dyDescent="0.2">
      <c r="A218" s="90">
        <f t="shared" si="3"/>
        <v>218</v>
      </c>
      <c r="B218" s="104"/>
      <c r="C218" s="185" t="s">
        <v>433</v>
      </c>
      <c r="D218" s="185"/>
      <c r="E218" s="185"/>
      <c r="F218" s="185"/>
      <c r="G218" s="185"/>
      <c r="H218" s="185"/>
      <c r="I218" s="185"/>
      <c r="J218" s="185"/>
      <c r="K218" s="186"/>
      <c r="L218" s="91"/>
      <c r="M218" s="93"/>
      <c r="N218" s="93"/>
      <c r="O218" s="93"/>
      <c r="P218" s="93"/>
      <c r="Q218" s="93"/>
      <c r="R218" s="93"/>
      <c r="S218" s="93"/>
      <c r="T218" s="93"/>
      <c r="U218" s="93"/>
      <c r="V218" s="93"/>
      <c r="W218" s="93"/>
      <c r="X218" s="93"/>
      <c r="Y218" s="93"/>
      <c r="Z218" s="93"/>
      <c r="AA218" s="93"/>
      <c r="AB218" s="91"/>
    </row>
    <row r="219" spans="1:28" s="89" customFormat="1" ht="13.7" customHeight="1" x14ac:dyDescent="0.2">
      <c r="A219" s="90">
        <f t="shared" si="3"/>
        <v>219</v>
      </c>
      <c r="B219" s="104"/>
      <c r="C219" s="185" t="s">
        <v>434</v>
      </c>
      <c r="D219" s="185"/>
      <c r="E219" s="185"/>
      <c r="F219" s="185"/>
      <c r="G219" s="185"/>
      <c r="H219" s="185"/>
      <c r="I219" s="185"/>
      <c r="J219" s="185"/>
      <c r="K219" s="186"/>
      <c r="L219" s="91"/>
      <c r="M219" s="93"/>
      <c r="N219" s="93"/>
      <c r="O219" s="93"/>
      <c r="P219" s="93"/>
      <c r="Q219" s="93"/>
      <c r="R219" s="93"/>
      <c r="S219" s="93"/>
      <c r="T219" s="93"/>
      <c r="U219" s="93"/>
      <c r="V219" s="93"/>
      <c r="W219" s="93"/>
      <c r="X219" s="93"/>
      <c r="Y219" s="93"/>
      <c r="Z219" s="93"/>
      <c r="AA219" s="93"/>
      <c r="AB219" s="91"/>
    </row>
    <row r="220" spans="1:28" s="89" customFormat="1" ht="13.7" customHeight="1" x14ac:dyDescent="0.2">
      <c r="A220" s="90">
        <f t="shared" si="3"/>
        <v>220</v>
      </c>
      <c r="B220" s="106"/>
      <c r="C220" s="107" t="s">
        <v>435</v>
      </c>
      <c r="D220" s="108"/>
      <c r="E220" s="109"/>
      <c r="F220" s="109"/>
      <c r="G220" s="109"/>
      <c r="H220" s="110"/>
      <c r="I220" s="127" t="s">
        <v>17</v>
      </c>
      <c r="J220" s="111"/>
      <c r="K220" s="92"/>
      <c r="L220" s="91"/>
      <c r="M220" s="93"/>
      <c r="N220" s="93"/>
      <c r="O220" s="93"/>
      <c r="P220" s="93"/>
      <c r="Q220" s="93"/>
      <c r="R220" s="93"/>
      <c r="S220" s="93"/>
      <c r="T220" s="93"/>
      <c r="U220" s="93"/>
      <c r="V220" s="93"/>
      <c r="W220" s="105"/>
    </row>
    <row r="221" spans="1:28" s="89" customFormat="1" ht="13.7" customHeight="1" x14ac:dyDescent="0.2">
      <c r="A221" s="90">
        <f t="shared" si="3"/>
        <v>221</v>
      </c>
      <c r="B221" s="106"/>
      <c r="C221" s="107" t="s">
        <v>436</v>
      </c>
      <c r="D221" s="108"/>
      <c r="E221" s="109"/>
      <c r="F221" s="109"/>
      <c r="G221" s="109"/>
      <c r="H221" s="110"/>
      <c r="I221" s="127" t="s">
        <v>17</v>
      </c>
      <c r="J221" s="111"/>
      <c r="K221" s="92"/>
      <c r="L221" s="91"/>
      <c r="M221" s="93"/>
      <c r="N221" s="93"/>
      <c r="O221" s="93"/>
      <c r="P221" s="93"/>
      <c r="Q221" s="93"/>
      <c r="R221" s="93"/>
      <c r="S221" s="93"/>
      <c r="T221" s="93"/>
      <c r="U221" s="93"/>
      <c r="V221" s="93"/>
      <c r="W221" s="105"/>
    </row>
    <row r="222" spans="1:28" s="89" customFormat="1" ht="13.7" customHeight="1" x14ac:dyDescent="0.2">
      <c r="A222" s="90">
        <f t="shared" si="3"/>
        <v>222</v>
      </c>
      <c r="B222" s="106" t="s">
        <v>437</v>
      </c>
      <c r="C222" s="107" t="s">
        <v>438</v>
      </c>
      <c r="D222" s="108"/>
      <c r="E222" s="109"/>
      <c r="F222" s="109"/>
      <c r="G222" s="109"/>
      <c r="H222" s="110"/>
      <c r="I222" s="127" t="s">
        <v>10</v>
      </c>
      <c r="J222" s="111"/>
      <c r="K222" s="92"/>
      <c r="L222" s="91"/>
      <c r="M222" s="32" t="s">
        <v>10</v>
      </c>
      <c r="N222" s="112" t="s">
        <v>439</v>
      </c>
      <c r="O222" s="112" t="s">
        <v>440</v>
      </c>
      <c r="P222" s="112" t="s">
        <v>300</v>
      </c>
      <c r="Q222" s="93"/>
      <c r="R222" s="93"/>
      <c r="S222" s="93"/>
      <c r="T222" s="93"/>
      <c r="U222" s="93"/>
      <c r="V222" s="93"/>
      <c r="W222" s="93"/>
      <c r="X222" s="93"/>
      <c r="Y222" s="93"/>
      <c r="Z222" s="93"/>
      <c r="AA222" s="91"/>
    </row>
    <row r="223" spans="1:28" s="89" customFormat="1" ht="13.7" customHeight="1" x14ac:dyDescent="0.2">
      <c r="A223" s="90">
        <f t="shared" si="3"/>
        <v>223</v>
      </c>
      <c r="B223" s="106"/>
      <c r="C223" s="107" t="s">
        <v>441</v>
      </c>
      <c r="D223" s="108"/>
      <c r="E223" s="109"/>
      <c r="F223" s="109"/>
      <c r="G223" s="109"/>
      <c r="H223" s="110"/>
      <c r="I223" s="126" t="s">
        <v>17</v>
      </c>
      <c r="J223" s="111"/>
      <c r="K223" s="92"/>
      <c r="L223" s="91"/>
      <c r="M223" s="93"/>
      <c r="N223" s="93"/>
      <c r="O223" s="93"/>
      <c r="P223" s="93"/>
      <c r="Q223" s="93"/>
      <c r="R223" s="93"/>
      <c r="S223" s="93"/>
      <c r="T223" s="93"/>
      <c r="U223" s="93"/>
      <c r="V223" s="93"/>
      <c r="W223" s="105"/>
    </row>
    <row r="224" spans="1:28" s="89" customFormat="1" ht="13.7" customHeight="1" x14ac:dyDescent="0.2">
      <c r="A224" s="90">
        <f t="shared" si="3"/>
        <v>224</v>
      </c>
      <c r="B224" s="106" t="s">
        <v>390</v>
      </c>
      <c r="C224" s="107" t="s">
        <v>442</v>
      </c>
      <c r="D224" s="108"/>
      <c r="E224" s="109"/>
      <c r="F224" s="109"/>
      <c r="G224" s="109"/>
      <c r="H224" s="110"/>
      <c r="I224" s="127" t="s">
        <v>10</v>
      </c>
      <c r="J224" s="111"/>
      <c r="K224" s="92"/>
      <c r="L224" s="91"/>
      <c r="M224" s="32" t="s">
        <v>10</v>
      </c>
      <c r="N224" s="112" t="s">
        <v>392</v>
      </c>
      <c r="O224" s="112" t="s">
        <v>300</v>
      </c>
      <c r="P224" s="93"/>
      <c r="Q224" s="93"/>
      <c r="R224" s="93"/>
      <c r="S224" s="93"/>
      <c r="T224" s="93"/>
      <c r="U224" s="93"/>
      <c r="V224" s="93"/>
      <c r="W224" s="93"/>
      <c r="X224" s="93"/>
      <c r="Y224" s="93"/>
      <c r="Z224" s="91"/>
    </row>
    <row r="225" spans="1:28" s="89" customFormat="1" ht="13.7" customHeight="1" x14ac:dyDescent="0.2">
      <c r="A225" s="90">
        <f t="shared" si="3"/>
        <v>225</v>
      </c>
      <c r="B225" s="104"/>
      <c r="C225" s="185" t="s">
        <v>443</v>
      </c>
      <c r="D225" s="185"/>
      <c r="E225" s="185"/>
      <c r="F225" s="185"/>
      <c r="G225" s="185"/>
      <c r="H225" s="185"/>
      <c r="I225" s="185"/>
      <c r="J225" s="185"/>
      <c r="K225" s="186"/>
      <c r="L225" s="91"/>
      <c r="M225" s="93"/>
      <c r="N225" s="93"/>
      <c r="O225" s="93"/>
      <c r="P225" s="93"/>
      <c r="Q225" s="93"/>
      <c r="R225" s="93"/>
      <c r="S225" s="93"/>
      <c r="T225" s="93"/>
      <c r="U225" s="93"/>
      <c r="V225" s="93"/>
      <c r="W225" s="93"/>
      <c r="X225" s="93"/>
      <c r="Y225" s="93"/>
      <c r="Z225" s="93"/>
      <c r="AA225" s="93"/>
      <c r="AB225" s="91"/>
    </row>
    <row r="226" spans="1:28" s="89" customFormat="1" ht="13.7" customHeight="1" x14ac:dyDescent="0.2">
      <c r="A226" s="90">
        <f t="shared" si="3"/>
        <v>226</v>
      </c>
      <c r="B226" s="106"/>
      <c r="C226" s="107" t="s">
        <v>444</v>
      </c>
      <c r="D226" s="108"/>
      <c r="E226" s="109"/>
      <c r="F226" s="109"/>
      <c r="G226" s="109"/>
      <c r="H226" s="110"/>
      <c r="I226" s="125" t="s">
        <v>10</v>
      </c>
      <c r="J226" s="111"/>
      <c r="K226" s="92"/>
      <c r="L226" s="91"/>
      <c r="M226" s="32" t="s">
        <v>10</v>
      </c>
      <c r="N226" s="112" t="s">
        <v>424</v>
      </c>
      <c r="O226" s="112" t="s">
        <v>425</v>
      </c>
      <c r="P226" s="93"/>
      <c r="Q226" s="93"/>
      <c r="R226" s="93"/>
      <c r="S226" s="93"/>
      <c r="T226" s="93"/>
      <c r="U226" s="93"/>
      <c r="V226" s="93"/>
      <c r="W226" s="93"/>
      <c r="X226" s="93"/>
      <c r="Y226" s="93"/>
      <c r="Z226" s="91"/>
    </row>
    <row r="227" spans="1:28" s="89" customFormat="1" ht="13.7" customHeight="1" x14ac:dyDescent="0.2">
      <c r="A227" s="90">
        <f t="shared" si="3"/>
        <v>227</v>
      </c>
      <c r="B227" s="106" t="s">
        <v>390</v>
      </c>
      <c r="C227" s="107" t="s">
        <v>417</v>
      </c>
      <c r="D227" s="108"/>
      <c r="E227" s="109"/>
      <c r="F227" s="109"/>
      <c r="G227" s="109"/>
      <c r="H227" s="110"/>
      <c r="I227" s="125" t="s">
        <v>10</v>
      </c>
      <c r="J227" s="111"/>
      <c r="K227" s="92"/>
      <c r="L227" s="91"/>
      <c r="M227" s="32" t="s">
        <v>10</v>
      </c>
      <c r="N227" s="112" t="s">
        <v>392</v>
      </c>
      <c r="O227" s="112" t="s">
        <v>300</v>
      </c>
      <c r="P227" s="93"/>
      <c r="Q227" s="93"/>
      <c r="R227" s="93"/>
      <c r="S227" s="93"/>
      <c r="T227" s="93"/>
      <c r="U227" s="93"/>
      <c r="V227" s="93"/>
      <c r="W227" s="93"/>
      <c r="X227" s="93"/>
      <c r="Y227" s="93"/>
      <c r="Z227" s="91"/>
    </row>
    <row r="228" spans="1:28" s="89" customFormat="1" ht="13.7" customHeight="1" x14ac:dyDescent="0.2">
      <c r="A228" s="90">
        <f t="shared" si="3"/>
        <v>228</v>
      </c>
      <c r="B228" s="106" t="s">
        <v>445</v>
      </c>
      <c r="C228" s="107" t="s">
        <v>446</v>
      </c>
      <c r="D228" s="108"/>
      <c r="E228" s="109"/>
      <c r="F228" s="109"/>
      <c r="G228" s="109"/>
      <c r="H228" s="110"/>
      <c r="I228" s="125" t="s">
        <v>17</v>
      </c>
      <c r="J228" s="111"/>
      <c r="K228" s="92"/>
      <c r="L228" s="91"/>
      <c r="M228" s="93"/>
      <c r="N228" s="93"/>
      <c r="O228" s="93"/>
      <c r="P228" s="93"/>
      <c r="Q228" s="93"/>
      <c r="R228" s="93"/>
      <c r="S228" s="93"/>
      <c r="T228" s="93"/>
      <c r="U228" s="93"/>
      <c r="V228" s="93"/>
      <c r="W228" s="105"/>
    </row>
    <row r="229" spans="1:28" s="89" customFormat="1" ht="13.7" customHeight="1" x14ac:dyDescent="0.2">
      <c r="A229" s="90">
        <f t="shared" si="3"/>
        <v>229</v>
      </c>
      <c r="B229" s="106" t="s">
        <v>445</v>
      </c>
      <c r="C229" s="107" t="s">
        <v>447</v>
      </c>
      <c r="D229" s="108"/>
      <c r="E229" s="109"/>
      <c r="F229" s="109"/>
      <c r="G229" s="109"/>
      <c r="H229" s="110"/>
      <c r="I229" s="127" t="s">
        <v>17</v>
      </c>
      <c r="J229" s="111"/>
      <c r="K229" s="92"/>
      <c r="L229" s="91"/>
      <c r="M229" s="93"/>
      <c r="N229" s="93"/>
      <c r="O229" s="93"/>
      <c r="P229" s="93"/>
      <c r="Q229" s="93"/>
      <c r="R229" s="93"/>
      <c r="S229" s="93"/>
      <c r="T229" s="93"/>
      <c r="U229" s="93"/>
      <c r="V229" s="93"/>
      <c r="W229" s="105"/>
    </row>
    <row r="230" spans="1:28" s="89" customFormat="1" ht="13.7" customHeight="1" x14ac:dyDescent="0.2">
      <c r="A230" s="90">
        <f t="shared" si="3"/>
        <v>230</v>
      </c>
      <c r="B230" s="106" t="s">
        <v>445</v>
      </c>
      <c r="C230" s="107" t="s">
        <v>448</v>
      </c>
      <c r="D230" s="108"/>
      <c r="E230" s="109"/>
      <c r="F230" s="109"/>
      <c r="G230" s="109"/>
      <c r="H230" s="127" t="s">
        <v>17</v>
      </c>
      <c r="I230" s="113" t="s">
        <v>449</v>
      </c>
      <c r="J230" s="111"/>
      <c r="K230" s="92"/>
      <c r="L230" s="91"/>
      <c r="M230" s="93"/>
      <c r="N230" s="93"/>
      <c r="O230" s="93"/>
      <c r="P230" s="93"/>
      <c r="Q230" s="93"/>
      <c r="R230" s="93"/>
      <c r="S230" s="93"/>
      <c r="T230" s="93"/>
      <c r="U230" s="93"/>
      <c r="V230" s="93"/>
      <c r="W230" s="93"/>
      <c r="X230" s="93"/>
      <c r="Y230" s="91"/>
    </row>
    <row r="231" spans="1:28" s="89" customFormat="1" ht="13.7" customHeight="1" x14ac:dyDescent="0.2">
      <c r="A231" s="90">
        <f t="shared" si="3"/>
        <v>231</v>
      </c>
      <c r="B231" s="104"/>
      <c r="C231" s="185" t="s">
        <v>450</v>
      </c>
      <c r="D231" s="185"/>
      <c r="E231" s="185"/>
      <c r="F231" s="185"/>
      <c r="G231" s="185"/>
      <c r="H231" s="185"/>
      <c r="I231" s="185"/>
      <c r="J231" s="185"/>
      <c r="K231" s="186"/>
      <c r="L231" s="91"/>
      <c r="M231" s="93"/>
      <c r="N231" s="93"/>
      <c r="O231" s="93"/>
      <c r="P231" s="93"/>
      <c r="Q231" s="93"/>
      <c r="R231" s="93"/>
      <c r="S231" s="93"/>
      <c r="T231" s="93"/>
      <c r="U231" s="93"/>
      <c r="V231" s="93"/>
      <c r="W231" s="93"/>
      <c r="X231" s="93"/>
      <c r="Y231" s="93"/>
      <c r="Z231" s="93"/>
      <c r="AA231" s="93"/>
      <c r="AB231" s="91"/>
    </row>
    <row r="232" spans="1:28" s="89" customFormat="1" ht="13.7" customHeight="1" x14ac:dyDescent="0.2">
      <c r="A232" s="90">
        <f t="shared" si="3"/>
        <v>232</v>
      </c>
      <c r="B232" s="106" t="s">
        <v>451</v>
      </c>
      <c r="C232" s="107" t="s">
        <v>452</v>
      </c>
      <c r="D232" s="108"/>
      <c r="E232" s="109"/>
      <c r="F232" s="109"/>
      <c r="G232" s="109"/>
      <c r="H232" s="110"/>
      <c r="I232" s="127" t="s">
        <v>10</v>
      </c>
      <c r="J232" s="111"/>
      <c r="K232" s="92"/>
      <c r="L232" s="91"/>
      <c r="M232" s="32" t="s">
        <v>10</v>
      </c>
      <c r="N232" s="112" t="s">
        <v>453</v>
      </c>
      <c r="O232" s="112" t="s">
        <v>454</v>
      </c>
      <c r="P232" s="93"/>
      <c r="Q232" s="93"/>
      <c r="R232" s="93"/>
      <c r="S232" s="93"/>
      <c r="T232" s="93"/>
      <c r="U232" s="93"/>
      <c r="V232" s="93"/>
      <c r="W232" s="93"/>
      <c r="X232" s="93"/>
      <c r="Y232" s="93"/>
      <c r="Z232" s="91"/>
    </row>
    <row r="233" spans="1:28" s="89" customFormat="1" ht="13.7" customHeight="1" x14ac:dyDescent="0.2">
      <c r="A233" s="90">
        <f t="shared" si="3"/>
        <v>233</v>
      </c>
      <c r="B233" s="106"/>
      <c r="C233" s="107" t="s">
        <v>455</v>
      </c>
      <c r="D233" s="108"/>
      <c r="E233" s="109"/>
      <c r="F233" s="109"/>
      <c r="G233" s="109"/>
      <c r="H233" s="110"/>
      <c r="I233" s="126" t="s">
        <v>10</v>
      </c>
      <c r="J233" s="111"/>
      <c r="K233" s="92"/>
      <c r="L233" s="91"/>
      <c r="M233" s="32" t="s">
        <v>10</v>
      </c>
      <c r="N233" s="112" t="s">
        <v>456</v>
      </c>
      <c r="O233" s="112" t="s">
        <v>457</v>
      </c>
      <c r="P233" s="112" t="s">
        <v>458</v>
      </c>
      <c r="Q233" s="112" t="s">
        <v>300</v>
      </c>
      <c r="R233" s="93"/>
      <c r="S233" s="93"/>
      <c r="T233" s="93"/>
      <c r="U233" s="93"/>
      <c r="V233" s="93"/>
      <c r="W233" s="93"/>
      <c r="X233" s="93"/>
      <c r="Y233" s="93"/>
      <c r="Z233" s="93"/>
      <c r="AA233" s="93"/>
      <c r="AB233" s="91"/>
    </row>
    <row r="234" spans="1:28" s="89" customFormat="1" ht="13.7" customHeight="1" x14ac:dyDescent="0.2">
      <c r="A234" s="90">
        <f t="shared" si="3"/>
        <v>234</v>
      </c>
      <c r="B234" s="106"/>
      <c r="C234" s="107" t="s">
        <v>459</v>
      </c>
      <c r="D234" s="108"/>
      <c r="E234" s="109"/>
      <c r="F234" s="109"/>
      <c r="G234" s="109"/>
      <c r="H234" s="126" t="s">
        <v>17</v>
      </c>
      <c r="I234" s="128" t="s">
        <v>10</v>
      </c>
      <c r="J234" s="111"/>
      <c r="K234" s="92"/>
      <c r="L234" s="91"/>
      <c r="M234" s="32" t="s">
        <v>10</v>
      </c>
      <c r="N234" s="112" t="s">
        <v>460</v>
      </c>
      <c r="O234" s="112" t="s">
        <v>461</v>
      </c>
      <c r="P234" s="93"/>
      <c r="Q234" s="93"/>
      <c r="R234" s="93"/>
      <c r="S234" s="93"/>
      <c r="T234" s="93"/>
      <c r="U234" s="93"/>
      <c r="V234" s="93"/>
      <c r="W234" s="93"/>
      <c r="X234" s="93"/>
      <c r="Y234" s="93"/>
      <c r="Z234" s="93"/>
      <c r="AA234" s="93"/>
      <c r="AB234" s="91"/>
    </row>
    <row r="235" spans="1:28" s="89" customFormat="1" ht="13.7" customHeight="1" x14ac:dyDescent="0.2">
      <c r="A235" s="90">
        <f t="shared" si="3"/>
        <v>235</v>
      </c>
      <c r="B235" s="106"/>
      <c r="C235" s="107" t="s">
        <v>462</v>
      </c>
      <c r="D235" s="108"/>
      <c r="E235" s="109"/>
      <c r="F235" s="109"/>
      <c r="G235" s="109"/>
      <c r="H235" s="110"/>
      <c r="I235" s="127" t="s">
        <v>17</v>
      </c>
      <c r="J235" s="111"/>
      <c r="K235" s="92"/>
      <c r="L235" s="91"/>
      <c r="M235" s="93"/>
      <c r="N235" s="93"/>
      <c r="O235" s="93"/>
      <c r="P235" s="93"/>
      <c r="Q235" s="93"/>
      <c r="R235" s="93"/>
      <c r="S235" s="93"/>
      <c r="T235" s="93"/>
      <c r="U235" s="93"/>
      <c r="V235" s="93"/>
      <c r="W235" s="105"/>
    </row>
    <row r="236" spans="1:28" s="89" customFormat="1" ht="13.7" customHeight="1" x14ac:dyDescent="0.2">
      <c r="A236" s="90">
        <f t="shared" si="3"/>
        <v>236</v>
      </c>
      <c r="B236" s="106"/>
      <c r="C236" s="107" t="s">
        <v>463</v>
      </c>
      <c r="D236" s="108"/>
      <c r="E236" s="109"/>
      <c r="F236" s="109"/>
      <c r="G236" s="109"/>
      <c r="H236" s="110"/>
      <c r="I236" s="127" t="s">
        <v>17</v>
      </c>
      <c r="J236" s="111"/>
      <c r="K236" s="92"/>
      <c r="L236" s="91"/>
      <c r="M236" s="93"/>
      <c r="N236" s="93"/>
      <c r="O236" s="93"/>
      <c r="P236" s="93"/>
      <c r="Q236" s="93"/>
      <c r="R236" s="93"/>
      <c r="S236" s="93"/>
      <c r="T236" s="93"/>
      <c r="U236" s="93"/>
      <c r="V236" s="93"/>
      <c r="W236" s="105"/>
    </row>
    <row r="237" spans="1:28" s="89" customFormat="1" ht="13.7" customHeight="1" x14ac:dyDescent="0.2">
      <c r="A237" s="90">
        <f t="shared" si="3"/>
        <v>237</v>
      </c>
      <c r="B237" s="104"/>
      <c r="C237" s="185" t="s">
        <v>464</v>
      </c>
      <c r="D237" s="185"/>
      <c r="E237" s="185"/>
      <c r="F237" s="185"/>
      <c r="G237" s="185"/>
      <c r="H237" s="185"/>
      <c r="I237" s="185"/>
      <c r="J237" s="185"/>
      <c r="K237" s="186"/>
      <c r="L237" s="91"/>
      <c r="M237" s="93"/>
      <c r="N237" s="93"/>
      <c r="O237" s="93"/>
      <c r="P237" s="93"/>
      <c r="Q237" s="93"/>
      <c r="R237" s="93"/>
      <c r="S237" s="93"/>
      <c r="T237" s="93"/>
      <c r="U237" s="93"/>
      <c r="V237" s="93"/>
      <c r="W237" s="93"/>
      <c r="X237" s="93"/>
      <c r="Y237" s="93"/>
      <c r="Z237" s="93"/>
      <c r="AA237" s="93"/>
      <c r="AB237" s="91"/>
    </row>
    <row r="238" spans="1:28" s="89" customFormat="1" ht="13.7" customHeight="1" x14ac:dyDescent="0.2">
      <c r="A238" s="90">
        <f t="shared" si="3"/>
        <v>238</v>
      </c>
      <c r="B238" s="106"/>
      <c r="C238" s="107" t="s">
        <v>82</v>
      </c>
      <c r="D238" s="108"/>
      <c r="E238" s="109"/>
      <c r="F238" s="109"/>
      <c r="G238" s="109"/>
      <c r="H238" s="110"/>
      <c r="I238" s="127" t="s">
        <v>17</v>
      </c>
      <c r="J238" s="111"/>
      <c r="K238" s="92"/>
      <c r="L238" s="91"/>
      <c r="M238" s="93"/>
      <c r="N238" s="93"/>
      <c r="O238" s="93"/>
      <c r="P238" s="93"/>
      <c r="Q238" s="93"/>
      <c r="R238" s="93"/>
      <c r="S238" s="93"/>
      <c r="T238" s="93"/>
      <c r="U238" s="93"/>
      <c r="V238" s="93"/>
      <c r="W238" s="105"/>
    </row>
    <row r="239" spans="1:28" s="89" customFormat="1" ht="13.7" customHeight="1" x14ac:dyDescent="0.2">
      <c r="A239" s="90">
        <f t="shared" si="3"/>
        <v>239</v>
      </c>
      <c r="B239" s="106"/>
      <c r="C239" s="107" t="s">
        <v>83</v>
      </c>
      <c r="D239" s="108"/>
      <c r="E239" s="109"/>
      <c r="F239" s="109"/>
      <c r="G239" s="109"/>
      <c r="H239" s="110"/>
      <c r="I239" s="127" t="s">
        <v>17</v>
      </c>
      <c r="J239" s="111"/>
      <c r="K239" s="92"/>
      <c r="L239" s="91"/>
      <c r="M239" s="93"/>
      <c r="N239" s="93"/>
      <c r="O239" s="93"/>
      <c r="P239" s="93"/>
      <c r="Q239" s="93"/>
      <c r="R239" s="93"/>
      <c r="S239" s="93"/>
      <c r="T239" s="93"/>
      <c r="U239" s="93"/>
      <c r="V239" s="93"/>
      <c r="W239" s="105"/>
    </row>
    <row r="240" spans="1:28" s="89" customFormat="1" ht="13.7" customHeight="1" x14ac:dyDescent="0.2">
      <c r="A240" s="90">
        <f t="shared" si="3"/>
        <v>240</v>
      </c>
      <c r="B240" s="106"/>
      <c r="C240" s="107" t="s">
        <v>465</v>
      </c>
      <c r="D240" s="108"/>
      <c r="E240" s="109"/>
      <c r="F240" s="109"/>
      <c r="G240" s="109"/>
      <c r="H240" s="110"/>
      <c r="I240" s="127" t="s">
        <v>10</v>
      </c>
      <c r="J240" s="111"/>
      <c r="K240" s="92"/>
      <c r="L240" s="91"/>
      <c r="M240" s="32" t="s">
        <v>10</v>
      </c>
      <c r="N240" s="112" t="s">
        <v>466</v>
      </c>
      <c r="O240" s="112" t="s">
        <v>467</v>
      </c>
      <c r="P240" s="112" t="s">
        <v>269</v>
      </c>
      <c r="Q240" s="93"/>
      <c r="R240" s="93"/>
      <c r="S240" s="93"/>
      <c r="T240" s="93"/>
      <c r="U240" s="93"/>
      <c r="V240" s="93"/>
      <c r="W240" s="93"/>
      <c r="X240" s="93"/>
      <c r="Y240" s="93"/>
      <c r="Z240" s="93"/>
      <c r="AA240" s="91"/>
    </row>
    <row r="241" spans="1:28" s="89" customFormat="1" ht="13.7" customHeight="1" x14ac:dyDescent="0.2">
      <c r="A241" s="90">
        <f t="shared" si="3"/>
        <v>241</v>
      </c>
      <c r="B241" s="106"/>
      <c r="C241" s="107" t="s">
        <v>468</v>
      </c>
      <c r="D241" s="108"/>
      <c r="E241" s="109"/>
      <c r="F241" s="109"/>
      <c r="G241" s="109"/>
      <c r="H241" s="127" t="s">
        <v>17</v>
      </c>
      <c r="I241" s="127" t="s">
        <v>10</v>
      </c>
      <c r="J241" s="111"/>
      <c r="K241" s="92"/>
      <c r="L241" s="91"/>
      <c r="M241" s="32" t="s">
        <v>10</v>
      </c>
      <c r="N241" s="112" t="s">
        <v>342</v>
      </c>
      <c r="O241" s="112" t="s">
        <v>233</v>
      </c>
      <c r="P241" s="93"/>
      <c r="Q241" s="93"/>
      <c r="R241" s="93"/>
      <c r="S241" s="93"/>
      <c r="T241" s="93"/>
      <c r="U241" s="93"/>
      <c r="V241" s="93"/>
      <c r="W241" s="93"/>
      <c r="X241" s="93"/>
      <c r="Y241" s="93"/>
      <c r="Z241" s="93"/>
      <c r="AA241" s="93"/>
      <c r="AB241" s="91"/>
    </row>
    <row r="242" spans="1:28" s="89" customFormat="1" ht="13.7" customHeight="1" x14ac:dyDescent="0.2">
      <c r="A242" s="90">
        <f t="shared" si="3"/>
        <v>242</v>
      </c>
      <c r="B242" s="106"/>
      <c r="C242" s="107" t="s">
        <v>348</v>
      </c>
      <c r="D242" s="108"/>
      <c r="E242" s="109"/>
      <c r="F242" s="109"/>
      <c r="G242" s="109"/>
      <c r="H242" s="127" t="s">
        <v>17</v>
      </c>
      <c r="I242" s="127" t="s">
        <v>10</v>
      </c>
      <c r="J242" s="111"/>
      <c r="K242" s="92"/>
      <c r="L242" s="91"/>
      <c r="M242" s="32" t="s">
        <v>10</v>
      </c>
      <c r="N242" s="112" t="s">
        <v>181</v>
      </c>
      <c r="O242" s="112" t="s">
        <v>182</v>
      </c>
      <c r="P242" s="93"/>
      <c r="Q242" s="93"/>
      <c r="R242" s="93"/>
      <c r="S242" s="93"/>
      <c r="T242" s="93"/>
      <c r="U242" s="93"/>
      <c r="V242" s="93"/>
      <c r="W242" s="93"/>
      <c r="X242" s="93"/>
      <c r="Y242" s="93"/>
      <c r="Z242" s="93"/>
      <c r="AA242" s="93"/>
      <c r="AB242" s="91"/>
    </row>
    <row r="243" spans="1:28" s="89" customFormat="1" ht="13.7" customHeight="1" x14ac:dyDescent="0.2">
      <c r="A243" s="90">
        <f t="shared" si="3"/>
        <v>243</v>
      </c>
      <c r="B243" s="106"/>
      <c r="C243" s="107" t="s">
        <v>469</v>
      </c>
      <c r="D243" s="108"/>
      <c r="E243" s="109"/>
      <c r="F243" s="109"/>
      <c r="G243" s="109"/>
      <c r="H243" s="110"/>
      <c r="I243" s="127" t="s">
        <v>10</v>
      </c>
      <c r="J243" s="111"/>
      <c r="K243" s="92"/>
      <c r="L243" s="91"/>
      <c r="M243" s="32" t="s">
        <v>10</v>
      </c>
      <c r="N243" s="112" t="s">
        <v>277</v>
      </c>
      <c r="O243" s="112" t="s">
        <v>278</v>
      </c>
      <c r="P243" s="93"/>
      <c r="Q243" s="93"/>
      <c r="R243" s="93"/>
      <c r="S243" s="93"/>
      <c r="T243" s="93"/>
      <c r="U243" s="93"/>
      <c r="V243" s="93"/>
      <c r="W243" s="93"/>
      <c r="X243" s="93"/>
      <c r="Y243" s="93"/>
      <c r="Z243" s="91"/>
    </row>
    <row r="244" spans="1:28" s="89" customFormat="1" ht="13.7" customHeight="1" x14ac:dyDescent="0.2">
      <c r="A244" s="90">
        <f t="shared" si="3"/>
        <v>244</v>
      </c>
      <c r="B244" s="106" t="s">
        <v>470</v>
      </c>
      <c r="C244" s="107" t="s">
        <v>471</v>
      </c>
      <c r="D244" s="108"/>
      <c r="E244" s="109"/>
      <c r="F244" s="109"/>
      <c r="G244" s="109"/>
      <c r="H244" s="110"/>
      <c r="I244" s="125" t="s">
        <v>10</v>
      </c>
      <c r="J244" s="111"/>
      <c r="K244" s="92"/>
      <c r="L244" s="91"/>
      <c r="M244" s="32" t="s">
        <v>10</v>
      </c>
      <c r="N244" s="112" t="s">
        <v>268</v>
      </c>
      <c r="O244" s="112" t="s">
        <v>270</v>
      </c>
      <c r="P244" s="112" t="s">
        <v>269</v>
      </c>
      <c r="Q244" s="93"/>
      <c r="R244" s="93"/>
      <c r="S244" s="93"/>
      <c r="T244" s="93"/>
      <c r="U244" s="93"/>
      <c r="V244" s="93"/>
      <c r="W244" s="93"/>
      <c r="X244" s="93"/>
      <c r="Y244" s="93"/>
      <c r="Z244" s="93"/>
      <c r="AA244" s="91"/>
    </row>
    <row r="245" spans="1:28" s="89" customFormat="1" ht="13.7" customHeight="1" x14ac:dyDescent="0.2">
      <c r="A245" s="90">
        <f t="shared" si="3"/>
        <v>245</v>
      </c>
      <c r="B245" s="104"/>
      <c r="C245" s="185" t="s">
        <v>472</v>
      </c>
      <c r="D245" s="185"/>
      <c r="E245" s="185"/>
      <c r="F245" s="185"/>
      <c r="G245" s="185"/>
      <c r="H245" s="185"/>
      <c r="I245" s="185"/>
      <c r="J245" s="185"/>
      <c r="K245" s="186"/>
      <c r="L245" s="91"/>
      <c r="M245" s="93"/>
      <c r="N245" s="93"/>
      <c r="O245" s="93"/>
      <c r="P245" s="93"/>
      <c r="Q245" s="93"/>
      <c r="R245" s="93"/>
      <c r="S245" s="93"/>
      <c r="T245" s="93"/>
      <c r="U245" s="93"/>
      <c r="V245" s="93"/>
      <c r="W245" s="93"/>
      <c r="X245" s="93"/>
      <c r="Y245" s="93"/>
      <c r="Z245" s="93"/>
      <c r="AA245" s="93"/>
      <c r="AB245" s="91"/>
    </row>
    <row r="246" spans="1:28" s="89" customFormat="1" ht="13.7" customHeight="1" x14ac:dyDescent="0.2">
      <c r="A246" s="90">
        <f t="shared" si="3"/>
        <v>246</v>
      </c>
      <c r="B246" s="104"/>
      <c r="C246" s="185" t="s">
        <v>473</v>
      </c>
      <c r="D246" s="185"/>
      <c r="E246" s="185"/>
      <c r="F246" s="185"/>
      <c r="G246" s="185"/>
      <c r="H246" s="185"/>
      <c r="I246" s="185"/>
      <c r="J246" s="185"/>
      <c r="K246" s="186"/>
      <c r="L246" s="91"/>
      <c r="M246" s="93"/>
      <c r="N246" s="93"/>
      <c r="O246" s="93"/>
      <c r="P246" s="93"/>
      <c r="Q246" s="93"/>
      <c r="R246" s="93"/>
      <c r="S246" s="93"/>
      <c r="T246" s="93"/>
      <c r="U246" s="93"/>
      <c r="V246" s="93"/>
      <c r="W246" s="93"/>
      <c r="X246" s="93"/>
      <c r="Y246" s="93"/>
      <c r="Z246" s="93"/>
      <c r="AA246" s="93"/>
      <c r="AB246" s="91"/>
    </row>
    <row r="247" spans="1:28" s="89" customFormat="1" ht="13.7" customHeight="1" x14ac:dyDescent="0.2">
      <c r="A247" s="90">
        <f t="shared" si="3"/>
        <v>247</v>
      </c>
      <c r="B247" s="106"/>
      <c r="C247" s="107" t="s">
        <v>82</v>
      </c>
      <c r="D247" s="108"/>
      <c r="E247" s="109"/>
      <c r="F247" s="109"/>
      <c r="G247" s="109"/>
      <c r="H247" s="110"/>
      <c r="I247" s="127" t="s">
        <v>17</v>
      </c>
      <c r="J247" s="111"/>
      <c r="K247" s="92"/>
      <c r="L247" s="91"/>
      <c r="M247" s="93"/>
      <c r="N247" s="93"/>
      <c r="O247" s="93"/>
      <c r="P247" s="93"/>
      <c r="Q247" s="93"/>
      <c r="R247" s="93"/>
      <c r="S247" s="93"/>
      <c r="T247" s="93"/>
      <c r="U247" s="93"/>
      <c r="V247" s="93"/>
      <c r="W247" s="105"/>
    </row>
    <row r="248" spans="1:28" s="89" customFormat="1" ht="13.7" customHeight="1" x14ac:dyDescent="0.2">
      <c r="A248" s="90">
        <f t="shared" si="3"/>
        <v>248</v>
      </c>
      <c r="B248" s="106"/>
      <c r="C248" s="107" t="s">
        <v>83</v>
      </c>
      <c r="D248" s="108"/>
      <c r="E248" s="109"/>
      <c r="F248" s="109"/>
      <c r="G248" s="109"/>
      <c r="H248" s="110"/>
      <c r="I248" s="127" t="s">
        <v>17</v>
      </c>
      <c r="J248" s="111"/>
      <c r="K248" s="92"/>
      <c r="L248" s="91"/>
      <c r="M248" s="93"/>
      <c r="N248" s="93"/>
      <c r="O248" s="93"/>
      <c r="P248" s="93"/>
      <c r="Q248" s="93"/>
      <c r="R248" s="93"/>
      <c r="S248" s="93"/>
      <c r="T248" s="93"/>
      <c r="U248" s="93"/>
      <c r="V248" s="93"/>
      <c r="W248" s="105"/>
    </row>
    <row r="249" spans="1:28" s="89" customFormat="1" ht="13.7" customHeight="1" x14ac:dyDescent="0.2">
      <c r="A249" s="90">
        <f t="shared" si="3"/>
        <v>249</v>
      </c>
      <c r="B249" s="106"/>
      <c r="C249" s="107" t="s">
        <v>474</v>
      </c>
      <c r="D249" s="108"/>
      <c r="E249" s="109"/>
      <c r="F249" s="109"/>
      <c r="G249" s="109"/>
      <c r="H249" s="125" t="s">
        <v>17</v>
      </c>
      <c r="I249" s="113" t="s">
        <v>388</v>
      </c>
      <c r="J249" s="111"/>
      <c r="K249" s="92"/>
      <c r="L249" s="91"/>
      <c r="M249" s="93"/>
      <c r="N249" s="93"/>
      <c r="O249" s="93"/>
      <c r="P249" s="93"/>
      <c r="Q249" s="93"/>
      <c r="R249" s="93"/>
      <c r="S249" s="93"/>
      <c r="T249" s="93"/>
      <c r="U249" s="93"/>
      <c r="V249" s="93"/>
      <c r="W249" s="93"/>
      <c r="X249" s="93"/>
      <c r="Y249" s="91"/>
    </row>
    <row r="250" spans="1:28" s="89" customFormat="1" ht="13.7" customHeight="1" x14ac:dyDescent="0.2">
      <c r="A250" s="90">
        <f t="shared" si="3"/>
        <v>250</v>
      </c>
      <c r="B250" s="106"/>
      <c r="C250" s="107" t="s">
        <v>475</v>
      </c>
      <c r="D250" s="108"/>
      <c r="E250" s="109"/>
      <c r="F250" s="109"/>
      <c r="G250" s="109"/>
      <c r="H250" s="125" t="s">
        <v>17</v>
      </c>
      <c r="I250" s="113" t="s">
        <v>388</v>
      </c>
      <c r="J250" s="111"/>
      <c r="K250" s="92"/>
      <c r="L250" s="91"/>
      <c r="M250" s="93"/>
      <c r="N250" s="93"/>
      <c r="O250" s="93"/>
      <c r="P250" s="93"/>
      <c r="Q250" s="93"/>
      <c r="R250" s="93"/>
      <c r="S250" s="93"/>
      <c r="T250" s="93"/>
      <c r="U250" s="93"/>
      <c r="V250" s="93"/>
      <c r="W250" s="93"/>
      <c r="X250" s="93"/>
      <c r="Y250" s="91"/>
    </row>
    <row r="251" spans="1:28" s="89" customFormat="1" ht="13.7" customHeight="1" x14ac:dyDescent="0.2">
      <c r="A251" s="90">
        <f t="shared" si="3"/>
        <v>251</v>
      </c>
      <c r="B251" s="106"/>
      <c r="C251" s="107" t="s">
        <v>476</v>
      </c>
      <c r="D251" s="108"/>
      <c r="E251" s="109"/>
      <c r="F251" s="109"/>
      <c r="G251" s="109"/>
      <c r="H251" s="127" t="s">
        <v>17</v>
      </c>
      <c r="I251" s="113" t="s">
        <v>108</v>
      </c>
      <c r="J251" s="111"/>
      <c r="K251" s="92"/>
      <c r="L251" s="91"/>
      <c r="M251" s="93"/>
      <c r="N251" s="93"/>
      <c r="O251" s="93"/>
      <c r="P251" s="93"/>
      <c r="Q251" s="93"/>
      <c r="R251" s="93"/>
      <c r="S251" s="93"/>
      <c r="T251" s="93"/>
      <c r="U251" s="93"/>
      <c r="V251" s="93"/>
      <c r="W251" s="93"/>
      <c r="X251" s="93"/>
      <c r="Y251" s="91"/>
    </row>
    <row r="252" spans="1:28" s="89" customFormat="1" ht="13.7" customHeight="1" x14ac:dyDescent="0.2">
      <c r="A252" s="90">
        <f t="shared" si="3"/>
        <v>252</v>
      </c>
      <c r="B252" s="106" t="s">
        <v>390</v>
      </c>
      <c r="C252" s="107" t="s">
        <v>391</v>
      </c>
      <c r="D252" s="108"/>
      <c r="E252" s="109"/>
      <c r="F252" s="109"/>
      <c r="G252" s="109"/>
      <c r="H252" s="110"/>
      <c r="I252" s="126" t="s">
        <v>17</v>
      </c>
      <c r="J252" s="111"/>
      <c r="K252" s="92"/>
      <c r="L252" s="91"/>
      <c r="M252" s="93"/>
      <c r="N252" s="93"/>
      <c r="O252" s="93"/>
      <c r="P252" s="93"/>
      <c r="Q252" s="93"/>
      <c r="R252" s="93"/>
      <c r="S252" s="93"/>
      <c r="T252" s="93"/>
      <c r="U252" s="93"/>
      <c r="V252" s="93"/>
      <c r="W252" s="105"/>
    </row>
    <row r="253" spans="1:28" s="89" customFormat="1" ht="13.7" customHeight="1" x14ac:dyDescent="0.2">
      <c r="A253" s="90">
        <f t="shared" si="3"/>
        <v>253</v>
      </c>
      <c r="B253" s="106"/>
      <c r="C253" s="107" t="s">
        <v>477</v>
      </c>
      <c r="D253" s="108"/>
      <c r="E253" s="109"/>
      <c r="F253" s="109"/>
      <c r="G253" s="109"/>
      <c r="H253" s="110"/>
      <c r="I253" s="127" t="s">
        <v>17</v>
      </c>
      <c r="J253" s="111"/>
      <c r="K253" s="92"/>
      <c r="L253" s="91"/>
      <c r="M253" s="93"/>
      <c r="N253" s="93"/>
      <c r="O253" s="93"/>
      <c r="P253" s="93"/>
      <c r="Q253" s="93"/>
      <c r="R253" s="93"/>
      <c r="S253" s="93"/>
      <c r="T253" s="93"/>
      <c r="U253" s="93"/>
      <c r="V253" s="93"/>
      <c r="W253" s="105"/>
    </row>
    <row r="254" spans="1:28" s="89" customFormat="1" ht="13.7" customHeight="1" x14ac:dyDescent="0.2">
      <c r="A254" s="90">
        <f t="shared" si="3"/>
        <v>254</v>
      </c>
      <c r="B254" s="106" t="s">
        <v>478</v>
      </c>
      <c r="C254" s="107" t="s">
        <v>479</v>
      </c>
      <c r="D254" s="108"/>
      <c r="E254" s="109"/>
      <c r="F254" s="109"/>
      <c r="G254" s="109"/>
      <c r="H254" s="110"/>
      <c r="I254" s="126" t="s">
        <v>10</v>
      </c>
      <c r="J254" s="111"/>
      <c r="K254" s="92"/>
      <c r="L254" s="91"/>
      <c r="M254" s="32" t="s">
        <v>10</v>
      </c>
      <c r="N254" s="112" t="s">
        <v>277</v>
      </c>
      <c r="O254" s="112" t="s">
        <v>278</v>
      </c>
      <c r="P254" s="93"/>
      <c r="Q254" s="93"/>
      <c r="R254" s="93"/>
      <c r="S254" s="93"/>
      <c r="T254" s="93"/>
      <c r="U254" s="93"/>
      <c r="V254" s="93"/>
      <c r="W254" s="93"/>
      <c r="X254" s="93"/>
      <c r="Y254" s="93"/>
      <c r="Z254" s="91"/>
    </row>
    <row r="255" spans="1:28" s="89" customFormat="1" ht="13.7" customHeight="1" x14ac:dyDescent="0.2">
      <c r="A255" s="90">
        <f t="shared" si="3"/>
        <v>255</v>
      </c>
      <c r="B255" s="104"/>
      <c r="C255" s="185" t="s">
        <v>480</v>
      </c>
      <c r="D255" s="185"/>
      <c r="E255" s="185"/>
      <c r="F255" s="185"/>
      <c r="G255" s="185"/>
      <c r="H255" s="185"/>
      <c r="I255" s="185"/>
      <c r="J255" s="185"/>
      <c r="K255" s="186"/>
      <c r="L255" s="91"/>
      <c r="M255" s="93"/>
      <c r="N255" s="93"/>
      <c r="O255" s="93"/>
      <c r="P255" s="93"/>
      <c r="Q255" s="93"/>
      <c r="R255" s="93"/>
      <c r="S255" s="93"/>
      <c r="T255" s="93"/>
      <c r="U255" s="93"/>
      <c r="V255" s="93"/>
      <c r="W255" s="93"/>
      <c r="X255" s="93"/>
      <c r="Y255" s="93"/>
      <c r="Z255" s="93"/>
      <c r="AA255" s="93"/>
      <c r="AB255" s="91"/>
    </row>
    <row r="256" spans="1:28" s="89" customFormat="1" ht="13.7" customHeight="1" x14ac:dyDescent="0.2">
      <c r="A256" s="90">
        <f t="shared" si="3"/>
        <v>256</v>
      </c>
      <c r="B256" s="106"/>
      <c r="C256" s="107" t="s">
        <v>376</v>
      </c>
      <c r="D256" s="108"/>
      <c r="E256" s="109"/>
      <c r="F256" s="109"/>
      <c r="G256" s="109"/>
      <c r="H256" s="110"/>
      <c r="I256" s="127" t="s">
        <v>10</v>
      </c>
      <c r="J256" s="111"/>
      <c r="K256" s="92"/>
      <c r="L256" s="91"/>
      <c r="M256" s="32" t="s">
        <v>10</v>
      </c>
      <c r="N256" s="112" t="s">
        <v>481</v>
      </c>
      <c r="O256" s="112" t="s">
        <v>482</v>
      </c>
      <c r="P256" s="112" t="s">
        <v>483</v>
      </c>
      <c r="Q256" s="93"/>
      <c r="R256" s="93"/>
      <c r="S256" s="93"/>
      <c r="T256" s="93"/>
      <c r="U256" s="93"/>
      <c r="V256" s="93"/>
      <c r="W256" s="93"/>
      <c r="X256" s="93"/>
      <c r="Y256" s="93"/>
      <c r="Z256" s="93"/>
      <c r="AA256" s="91"/>
    </row>
    <row r="257" spans="1:28" s="89" customFormat="1" ht="13.7" customHeight="1" x14ac:dyDescent="0.2">
      <c r="A257" s="90">
        <f t="shared" si="3"/>
        <v>257</v>
      </c>
      <c r="B257" s="106"/>
      <c r="C257" s="107" t="s">
        <v>82</v>
      </c>
      <c r="D257" s="108"/>
      <c r="E257" s="109"/>
      <c r="F257" s="109"/>
      <c r="G257" s="109"/>
      <c r="H257" s="110"/>
      <c r="I257" s="127" t="s">
        <v>17</v>
      </c>
      <c r="J257" s="111"/>
      <c r="K257" s="92"/>
      <c r="L257" s="91"/>
      <c r="M257" s="93"/>
      <c r="N257" s="93"/>
      <c r="O257" s="93"/>
      <c r="P257" s="93"/>
      <c r="Q257" s="93"/>
      <c r="R257" s="93"/>
      <c r="S257" s="93"/>
      <c r="T257" s="93"/>
      <c r="U257" s="93"/>
      <c r="V257" s="93"/>
      <c r="W257" s="105"/>
    </row>
    <row r="258" spans="1:28" s="89" customFormat="1" ht="13.7" customHeight="1" x14ac:dyDescent="0.2">
      <c r="A258" s="90">
        <f t="shared" si="3"/>
        <v>258</v>
      </c>
      <c r="B258" s="106"/>
      <c r="C258" s="107" t="s">
        <v>83</v>
      </c>
      <c r="D258" s="108"/>
      <c r="E258" s="109"/>
      <c r="F258" s="109"/>
      <c r="G258" s="109"/>
      <c r="H258" s="110"/>
      <c r="I258" s="127" t="s">
        <v>17</v>
      </c>
      <c r="J258" s="111"/>
      <c r="K258" s="92"/>
      <c r="L258" s="91"/>
      <c r="M258" s="93"/>
      <c r="N258" s="93"/>
      <c r="O258" s="93"/>
      <c r="P258" s="93"/>
      <c r="Q258" s="93"/>
      <c r="R258" s="93"/>
      <c r="S258" s="93"/>
      <c r="T258" s="93"/>
      <c r="U258" s="93"/>
      <c r="V258" s="93"/>
      <c r="W258" s="105"/>
    </row>
    <row r="259" spans="1:28" s="89" customFormat="1" ht="13.7" customHeight="1" x14ac:dyDescent="0.2">
      <c r="A259" s="90">
        <f t="shared" ref="A259:A322" si="4">ROW(A259)</f>
        <v>259</v>
      </c>
      <c r="B259" s="106"/>
      <c r="C259" s="107" t="s">
        <v>474</v>
      </c>
      <c r="D259" s="108"/>
      <c r="E259" s="109"/>
      <c r="F259" s="109"/>
      <c r="G259" s="109"/>
      <c r="H259" s="125" t="s">
        <v>17</v>
      </c>
      <c r="I259" s="113" t="s">
        <v>388</v>
      </c>
      <c r="J259" s="111"/>
      <c r="K259" s="92"/>
      <c r="L259" s="91"/>
      <c r="M259" s="93"/>
      <c r="N259" s="93"/>
      <c r="O259" s="93"/>
      <c r="P259" s="93"/>
      <c r="Q259" s="93"/>
      <c r="R259" s="93"/>
      <c r="S259" s="93"/>
      <c r="T259" s="93"/>
      <c r="U259" s="93"/>
      <c r="V259" s="93"/>
      <c r="W259" s="93"/>
      <c r="X259" s="93"/>
      <c r="Y259" s="91"/>
    </row>
    <row r="260" spans="1:28" s="89" customFormat="1" ht="13.7" customHeight="1" x14ac:dyDescent="0.2">
      <c r="A260" s="90">
        <f t="shared" si="4"/>
        <v>260</v>
      </c>
      <c r="B260" s="106"/>
      <c r="C260" s="107" t="s">
        <v>475</v>
      </c>
      <c r="D260" s="108"/>
      <c r="E260" s="109"/>
      <c r="F260" s="109"/>
      <c r="G260" s="109"/>
      <c r="H260" s="125" t="s">
        <v>17</v>
      </c>
      <c r="I260" s="113" t="s">
        <v>388</v>
      </c>
      <c r="J260" s="111"/>
      <c r="K260" s="92"/>
      <c r="L260" s="91"/>
      <c r="M260" s="93"/>
      <c r="N260" s="93"/>
      <c r="O260" s="93"/>
      <c r="P260" s="93"/>
      <c r="Q260" s="93"/>
      <c r="R260" s="93"/>
      <c r="S260" s="93"/>
      <c r="T260" s="93"/>
      <c r="U260" s="93"/>
      <c r="V260" s="93"/>
      <c r="W260" s="93"/>
      <c r="X260" s="93"/>
      <c r="Y260" s="91"/>
    </row>
    <row r="261" spans="1:28" s="89" customFormat="1" ht="13.7" customHeight="1" x14ac:dyDescent="0.2">
      <c r="A261" s="90">
        <f t="shared" si="4"/>
        <v>261</v>
      </c>
      <c r="B261" s="106"/>
      <c r="C261" s="107" t="s">
        <v>476</v>
      </c>
      <c r="D261" s="108"/>
      <c r="E261" s="109"/>
      <c r="F261" s="109"/>
      <c r="G261" s="109"/>
      <c r="H261" s="127" t="s">
        <v>17</v>
      </c>
      <c r="I261" s="113" t="s">
        <v>108</v>
      </c>
      <c r="J261" s="111"/>
      <c r="K261" s="92"/>
      <c r="L261" s="91"/>
      <c r="M261" s="93"/>
      <c r="N261" s="93"/>
      <c r="O261" s="93"/>
      <c r="P261" s="93"/>
      <c r="Q261" s="93"/>
      <c r="R261" s="93"/>
      <c r="S261" s="93"/>
      <c r="T261" s="93"/>
      <c r="U261" s="93"/>
      <c r="V261" s="93"/>
      <c r="W261" s="93"/>
      <c r="X261" s="93"/>
      <c r="Y261" s="91"/>
    </row>
    <row r="262" spans="1:28" s="89" customFormat="1" ht="13.7" customHeight="1" x14ac:dyDescent="0.2">
      <c r="A262" s="90">
        <f t="shared" si="4"/>
        <v>262</v>
      </c>
      <c r="B262" s="106"/>
      <c r="C262" s="107" t="s">
        <v>484</v>
      </c>
      <c r="D262" s="108"/>
      <c r="E262" s="109"/>
      <c r="F262" s="109"/>
      <c r="G262" s="109"/>
      <c r="H262" s="110"/>
      <c r="I262" s="127" t="s">
        <v>10</v>
      </c>
      <c r="J262" s="111"/>
      <c r="K262" s="92"/>
      <c r="L262" s="91"/>
      <c r="M262" s="32" t="s">
        <v>10</v>
      </c>
      <c r="N262" s="112" t="s">
        <v>277</v>
      </c>
      <c r="O262" s="112" t="s">
        <v>278</v>
      </c>
      <c r="P262" s="93"/>
      <c r="Q262" s="93"/>
      <c r="R262" s="93"/>
      <c r="S262" s="93"/>
      <c r="T262" s="93"/>
      <c r="U262" s="93"/>
      <c r="V262" s="93"/>
      <c r="W262" s="93"/>
      <c r="X262" s="93"/>
      <c r="Y262" s="93"/>
      <c r="Z262" s="91"/>
    </row>
    <row r="263" spans="1:28" s="89" customFormat="1" ht="13.7" customHeight="1" x14ac:dyDescent="0.2">
      <c r="A263" s="90">
        <f t="shared" si="4"/>
        <v>263</v>
      </c>
      <c r="B263" s="106"/>
      <c r="C263" s="107" t="s">
        <v>485</v>
      </c>
      <c r="D263" s="108"/>
      <c r="E263" s="109"/>
      <c r="F263" s="109"/>
      <c r="G263" s="109"/>
      <c r="H263" s="110"/>
      <c r="I263" s="127" t="s">
        <v>10</v>
      </c>
      <c r="J263" s="111"/>
      <c r="K263" s="92"/>
      <c r="L263" s="91"/>
      <c r="M263" s="32" t="s">
        <v>10</v>
      </c>
      <c r="N263" s="112" t="s">
        <v>486</v>
      </c>
      <c r="O263" s="112" t="s">
        <v>268</v>
      </c>
      <c r="P263" s="93"/>
      <c r="Q263" s="93"/>
      <c r="R263" s="93"/>
      <c r="S263" s="93"/>
      <c r="T263" s="93"/>
      <c r="U263" s="93"/>
      <c r="V263" s="93"/>
      <c r="W263" s="93"/>
      <c r="X263" s="93"/>
      <c r="Y263" s="93"/>
      <c r="Z263" s="91"/>
    </row>
    <row r="264" spans="1:28" s="89" customFormat="1" ht="13.7" customHeight="1" x14ac:dyDescent="0.2">
      <c r="A264" s="90">
        <f t="shared" si="4"/>
        <v>264</v>
      </c>
      <c r="B264" s="106" t="s">
        <v>390</v>
      </c>
      <c r="C264" s="107" t="s">
        <v>391</v>
      </c>
      <c r="D264" s="108"/>
      <c r="E264" s="109"/>
      <c r="F264" s="109"/>
      <c r="G264" s="109"/>
      <c r="H264" s="110"/>
      <c r="I264" s="126" t="s">
        <v>17</v>
      </c>
      <c r="J264" s="111"/>
      <c r="K264" s="92"/>
      <c r="L264" s="91"/>
      <c r="M264" s="93"/>
      <c r="N264" s="93"/>
      <c r="O264" s="93"/>
      <c r="P264" s="93"/>
      <c r="Q264" s="93"/>
      <c r="R264" s="93"/>
      <c r="S264" s="93"/>
      <c r="T264" s="93"/>
      <c r="U264" s="93"/>
      <c r="V264" s="93"/>
      <c r="W264" s="105"/>
    </row>
    <row r="265" spans="1:28" s="89" customFormat="1" ht="13.7" customHeight="1" x14ac:dyDescent="0.2">
      <c r="A265" s="90">
        <f t="shared" si="4"/>
        <v>265</v>
      </c>
      <c r="B265" s="106"/>
      <c r="C265" s="107" t="s">
        <v>477</v>
      </c>
      <c r="D265" s="108"/>
      <c r="E265" s="109"/>
      <c r="F265" s="109"/>
      <c r="G265" s="109"/>
      <c r="H265" s="110"/>
      <c r="I265" s="127" t="s">
        <v>17</v>
      </c>
      <c r="J265" s="111"/>
      <c r="K265" s="92"/>
      <c r="L265" s="91"/>
      <c r="M265" s="93"/>
      <c r="N265" s="93"/>
      <c r="O265" s="93"/>
      <c r="P265" s="93"/>
      <c r="Q265" s="93"/>
      <c r="R265" s="93"/>
      <c r="S265" s="93"/>
      <c r="T265" s="93"/>
      <c r="U265" s="93"/>
      <c r="V265" s="93"/>
      <c r="W265" s="105"/>
    </row>
    <row r="266" spans="1:28" s="89" customFormat="1" ht="13.7" customHeight="1" x14ac:dyDescent="0.2">
      <c r="A266" s="90">
        <f t="shared" si="4"/>
        <v>266</v>
      </c>
      <c r="B266" s="106"/>
      <c r="C266" s="107" t="s">
        <v>479</v>
      </c>
      <c r="D266" s="108"/>
      <c r="E266" s="109"/>
      <c r="F266" s="109"/>
      <c r="G266" s="109"/>
      <c r="H266" s="110"/>
      <c r="I266" s="126" t="s">
        <v>10</v>
      </c>
      <c r="J266" s="111"/>
      <c r="K266" s="92"/>
      <c r="L266" s="91"/>
      <c r="M266" s="32" t="s">
        <v>10</v>
      </c>
      <c r="N266" s="112" t="s">
        <v>277</v>
      </c>
      <c r="O266" s="112" t="s">
        <v>278</v>
      </c>
      <c r="P266" s="93"/>
      <c r="Q266" s="93"/>
      <c r="R266" s="93"/>
      <c r="S266" s="93"/>
      <c r="T266" s="93"/>
      <c r="U266" s="93"/>
      <c r="V266" s="93"/>
      <c r="W266" s="93"/>
      <c r="X266" s="93"/>
      <c r="Y266" s="93"/>
      <c r="Z266" s="91"/>
    </row>
    <row r="267" spans="1:28" s="89" customFormat="1" ht="13.7" customHeight="1" x14ac:dyDescent="0.2">
      <c r="A267" s="90">
        <f t="shared" si="4"/>
        <v>267</v>
      </c>
      <c r="B267" s="106"/>
      <c r="C267" s="107" t="s">
        <v>487</v>
      </c>
      <c r="D267" s="108"/>
      <c r="E267" s="109"/>
      <c r="F267" s="109"/>
      <c r="G267" s="109"/>
      <c r="H267" s="110"/>
      <c r="I267" s="127" t="s">
        <v>10</v>
      </c>
      <c r="J267" s="111"/>
      <c r="K267" s="92"/>
      <c r="L267" s="91"/>
      <c r="M267" s="32" t="s">
        <v>10</v>
      </c>
      <c r="N267" s="112" t="s">
        <v>488</v>
      </c>
      <c r="O267" s="112" t="s">
        <v>489</v>
      </c>
      <c r="P267" s="93"/>
      <c r="Q267" s="93"/>
      <c r="R267" s="93"/>
      <c r="S267" s="93"/>
      <c r="T267" s="93"/>
      <c r="U267" s="93"/>
      <c r="V267" s="93"/>
      <c r="W267" s="93"/>
      <c r="X267" s="93"/>
      <c r="Y267" s="93"/>
      <c r="Z267" s="91"/>
    </row>
    <row r="268" spans="1:28" s="89" customFormat="1" ht="13.7" customHeight="1" x14ac:dyDescent="0.2">
      <c r="A268" s="90">
        <f t="shared" si="4"/>
        <v>268</v>
      </c>
      <c r="B268" s="104"/>
      <c r="C268" s="185" t="s">
        <v>490</v>
      </c>
      <c r="D268" s="185"/>
      <c r="E268" s="185"/>
      <c r="F268" s="185"/>
      <c r="G268" s="185"/>
      <c r="H268" s="185"/>
      <c r="I268" s="185"/>
      <c r="J268" s="185"/>
      <c r="K268" s="186"/>
      <c r="L268" s="91"/>
      <c r="M268" s="93"/>
      <c r="N268" s="93"/>
      <c r="O268" s="93"/>
      <c r="P268" s="93"/>
      <c r="Q268" s="93"/>
      <c r="R268" s="93"/>
      <c r="S268" s="93"/>
      <c r="T268" s="93"/>
      <c r="U268" s="93"/>
      <c r="V268" s="93"/>
      <c r="W268" s="93"/>
      <c r="X268" s="93"/>
      <c r="Y268" s="93"/>
      <c r="Z268" s="93"/>
      <c r="AA268" s="93"/>
      <c r="AB268" s="91"/>
    </row>
    <row r="269" spans="1:28" s="89" customFormat="1" ht="13.7" customHeight="1" x14ac:dyDescent="0.2">
      <c r="A269" s="90">
        <f t="shared" si="4"/>
        <v>269</v>
      </c>
      <c r="B269" s="106" t="s">
        <v>491</v>
      </c>
      <c r="C269" s="107" t="s">
        <v>468</v>
      </c>
      <c r="D269" s="108"/>
      <c r="E269" s="109"/>
      <c r="F269" s="109"/>
      <c r="G269" s="109"/>
      <c r="H269" s="125" t="s">
        <v>17</v>
      </c>
      <c r="I269" s="125" t="s">
        <v>10</v>
      </c>
      <c r="J269" s="111"/>
      <c r="K269" s="92"/>
      <c r="L269" s="91"/>
      <c r="M269" s="32" t="s">
        <v>10</v>
      </c>
      <c r="N269" s="112" t="s">
        <v>492</v>
      </c>
      <c r="O269" s="112" t="s">
        <v>493</v>
      </c>
      <c r="P269" s="93"/>
      <c r="Q269" s="93"/>
      <c r="R269" s="93"/>
      <c r="S269" s="93"/>
      <c r="T269" s="93"/>
      <c r="U269" s="93"/>
      <c r="V269" s="93"/>
      <c r="W269" s="93"/>
      <c r="X269" s="93"/>
      <c r="Y269" s="93"/>
      <c r="Z269" s="93"/>
      <c r="AA269" s="93"/>
      <c r="AB269" s="91"/>
    </row>
    <row r="270" spans="1:28" s="89" customFormat="1" ht="13.7" customHeight="1" x14ac:dyDescent="0.2">
      <c r="A270" s="90">
        <f t="shared" si="4"/>
        <v>270</v>
      </c>
      <c r="B270" s="106" t="s">
        <v>390</v>
      </c>
      <c r="C270" s="107" t="s">
        <v>417</v>
      </c>
      <c r="D270" s="108"/>
      <c r="E270" s="109"/>
      <c r="F270" s="109"/>
      <c r="G270" s="109"/>
      <c r="H270" s="110"/>
      <c r="I270" s="126" t="s">
        <v>10</v>
      </c>
      <c r="J270" s="111"/>
      <c r="K270" s="92"/>
      <c r="L270" s="91"/>
      <c r="M270" s="32" t="s">
        <v>10</v>
      </c>
      <c r="N270" s="112" t="s">
        <v>393</v>
      </c>
      <c r="O270" s="112" t="s">
        <v>392</v>
      </c>
      <c r="P270" s="112" t="s">
        <v>300</v>
      </c>
      <c r="Q270" s="93"/>
      <c r="R270" s="93"/>
      <c r="S270" s="93"/>
      <c r="T270" s="93"/>
      <c r="U270" s="93"/>
      <c r="V270" s="93"/>
      <c r="W270" s="93"/>
      <c r="X270" s="93"/>
      <c r="Y270" s="93"/>
      <c r="Z270" s="93"/>
      <c r="AA270" s="91"/>
    </row>
    <row r="271" spans="1:28" s="89" customFormat="1" ht="13.7" customHeight="1" x14ac:dyDescent="0.2">
      <c r="A271" s="90">
        <f t="shared" si="4"/>
        <v>271</v>
      </c>
      <c r="B271" s="104"/>
      <c r="C271" s="185" t="s">
        <v>494</v>
      </c>
      <c r="D271" s="185"/>
      <c r="E271" s="185"/>
      <c r="F271" s="185"/>
      <c r="G271" s="185"/>
      <c r="H271" s="185"/>
      <c r="I271" s="185"/>
      <c r="J271" s="185"/>
      <c r="K271" s="186"/>
      <c r="L271" s="91"/>
      <c r="M271" s="93"/>
      <c r="N271" s="93"/>
      <c r="O271" s="93"/>
      <c r="P271" s="93"/>
      <c r="Q271" s="93"/>
      <c r="R271" s="93"/>
      <c r="S271" s="93"/>
      <c r="T271" s="93"/>
      <c r="U271" s="93"/>
      <c r="V271" s="93"/>
      <c r="W271" s="93"/>
      <c r="X271" s="93"/>
      <c r="Y271" s="93"/>
      <c r="Z271" s="93"/>
      <c r="AA271" s="93"/>
      <c r="AB271" s="91"/>
    </row>
    <row r="272" spans="1:28" s="89" customFormat="1" ht="13.7" customHeight="1" x14ac:dyDescent="0.2">
      <c r="A272" s="90">
        <f t="shared" si="4"/>
        <v>272</v>
      </c>
      <c r="B272" s="104"/>
      <c r="C272" s="185" t="s">
        <v>495</v>
      </c>
      <c r="D272" s="185"/>
      <c r="E272" s="185"/>
      <c r="F272" s="185"/>
      <c r="G272" s="185"/>
      <c r="H272" s="185"/>
      <c r="I272" s="185"/>
      <c r="J272" s="185"/>
      <c r="K272" s="186"/>
      <c r="L272" s="91"/>
      <c r="M272" s="93"/>
      <c r="N272" s="93"/>
      <c r="O272" s="93"/>
      <c r="P272" s="93"/>
      <c r="Q272" s="93"/>
      <c r="R272" s="93"/>
      <c r="S272" s="93"/>
      <c r="T272" s="93"/>
      <c r="U272" s="93"/>
      <c r="V272" s="93"/>
      <c r="W272" s="93"/>
      <c r="X272" s="93"/>
      <c r="Y272" s="93"/>
      <c r="Z272" s="93"/>
      <c r="AA272" s="93"/>
      <c r="AB272" s="91"/>
    </row>
    <row r="273" spans="1:28" s="89" customFormat="1" ht="13.7" customHeight="1" x14ac:dyDescent="0.2">
      <c r="A273" s="90">
        <f t="shared" si="4"/>
        <v>273</v>
      </c>
      <c r="B273" s="106"/>
      <c r="C273" s="107" t="s">
        <v>496</v>
      </c>
      <c r="D273" s="108"/>
      <c r="E273" s="109"/>
      <c r="F273" s="109"/>
      <c r="G273" s="109"/>
      <c r="H273" s="110"/>
      <c r="I273" s="127" t="s">
        <v>10</v>
      </c>
      <c r="J273" s="111"/>
      <c r="K273" s="92"/>
      <c r="L273" s="91"/>
      <c r="M273" s="32" t="s">
        <v>10</v>
      </c>
      <c r="N273" s="112" t="s">
        <v>497</v>
      </c>
      <c r="O273" s="112" t="s">
        <v>498</v>
      </c>
      <c r="P273" s="112" t="s">
        <v>300</v>
      </c>
      <c r="Q273" s="93"/>
      <c r="R273" s="93"/>
      <c r="S273" s="93"/>
      <c r="T273" s="93"/>
      <c r="U273" s="93"/>
      <c r="V273" s="93"/>
      <c r="W273" s="93"/>
      <c r="X273" s="93"/>
      <c r="Y273" s="93"/>
      <c r="Z273" s="93"/>
      <c r="AA273" s="91"/>
    </row>
    <row r="274" spans="1:28" s="89" customFormat="1" ht="13.7" customHeight="1" x14ac:dyDescent="0.2">
      <c r="A274" s="90">
        <f t="shared" si="4"/>
        <v>274</v>
      </c>
      <c r="B274" s="106"/>
      <c r="C274" s="107" t="s">
        <v>499</v>
      </c>
      <c r="D274" s="108"/>
      <c r="E274" s="109"/>
      <c r="F274" s="109"/>
      <c r="G274" s="109"/>
      <c r="H274" s="110"/>
      <c r="I274" s="126" t="s">
        <v>10</v>
      </c>
      <c r="J274" s="111"/>
      <c r="K274" s="92"/>
      <c r="L274" s="91"/>
      <c r="M274" s="32" t="s">
        <v>10</v>
      </c>
      <c r="N274" s="112" t="s">
        <v>466</v>
      </c>
      <c r="O274" s="112" t="s">
        <v>467</v>
      </c>
      <c r="P274" s="93"/>
      <c r="Q274" s="93"/>
      <c r="R274" s="93"/>
      <c r="S274" s="93"/>
      <c r="T274" s="93"/>
      <c r="U274" s="93"/>
      <c r="V274" s="93"/>
      <c r="W274" s="93"/>
      <c r="X274" s="93"/>
      <c r="Y274" s="93"/>
      <c r="Z274" s="91"/>
    </row>
    <row r="275" spans="1:28" s="89" customFormat="1" ht="13.7" customHeight="1" x14ac:dyDescent="0.2">
      <c r="A275" s="90">
        <f t="shared" si="4"/>
        <v>275</v>
      </c>
      <c r="B275" s="106"/>
      <c r="C275" s="107" t="s">
        <v>82</v>
      </c>
      <c r="D275" s="108"/>
      <c r="E275" s="109"/>
      <c r="F275" s="109"/>
      <c r="G275" s="109"/>
      <c r="H275" s="110"/>
      <c r="I275" s="127" t="s">
        <v>17</v>
      </c>
      <c r="J275" s="111"/>
      <c r="K275" s="92"/>
      <c r="L275" s="91"/>
      <c r="M275" s="93"/>
      <c r="N275" s="93"/>
      <c r="O275" s="93"/>
      <c r="P275" s="93"/>
      <c r="Q275" s="93"/>
      <c r="R275" s="93"/>
      <c r="S275" s="93"/>
      <c r="T275" s="93"/>
      <c r="U275" s="93"/>
      <c r="V275" s="93"/>
      <c r="W275" s="105"/>
    </row>
    <row r="276" spans="1:28" s="89" customFormat="1" ht="13.7" customHeight="1" x14ac:dyDescent="0.2">
      <c r="A276" s="90">
        <f t="shared" si="4"/>
        <v>276</v>
      </c>
      <c r="B276" s="106"/>
      <c r="C276" s="107" t="s">
        <v>83</v>
      </c>
      <c r="D276" s="108"/>
      <c r="E276" s="109"/>
      <c r="F276" s="109"/>
      <c r="G276" s="109"/>
      <c r="H276" s="110"/>
      <c r="I276" s="127" t="s">
        <v>17</v>
      </c>
      <c r="J276" s="111"/>
      <c r="K276" s="92"/>
      <c r="L276" s="91"/>
      <c r="M276" s="93"/>
      <c r="N276" s="93"/>
      <c r="O276" s="93"/>
      <c r="P276" s="93"/>
      <c r="Q276" s="93"/>
      <c r="R276" s="93"/>
      <c r="S276" s="93"/>
      <c r="T276" s="93"/>
      <c r="U276" s="93"/>
      <c r="V276" s="93"/>
      <c r="W276" s="105"/>
    </row>
    <row r="277" spans="1:28" s="89" customFormat="1" ht="13.7" customHeight="1" x14ac:dyDescent="0.2">
      <c r="A277" s="90">
        <f t="shared" si="4"/>
        <v>277</v>
      </c>
      <c r="B277" s="106"/>
      <c r="C277" s="107" t="s">
        <v>468</v>
      </c>
      <c r="D277" s="108"/>
      <c r="E277" s="109"/>
      <c r="F277" s="109"/>
      <c r="G277" s="109"/>
      <c r="H277" s="127" t="s">
        <v>17</v>
      </c>
      <c r="I277" s="128" t="s">
        <v>10</v>
      </c>
      <c r="J277" s="111"/>
      <c r="K277" s="92"/>
      <c r="L277" s="91"/>
      <c r="M277" s="32" t="s">
        <v>10</v>
      </c>
      <c r="N277" s="112" t="s">
        <v>342</v>
      </c>
      <c r="O277" s="112" t="s">
        <v>233</v>
      </c>
      <c r="P277" s="93"/>
      <c r="Q277" s="93"/>
      <c r="R277" s="93"/>
      <c r="S277" s="93"/>
      <c r="T277" s="93"/>
      <c r="U277" s="93"/>
      <c r="V277" s="93"/>
      <c r="W277" s="93"/>
      <c r="X277" s="93"/>
      <c r="Y277" s="93"/>
      <c r="Z277" s="93"/>
      <c r="AA277" s="93"/>
      <c r="AB277" s="91"/>
    </row>
    <row r="278" spans="1:28" s="89" customFormat="1" ht="13.7" customHeight="1" x14ac:dyDescent="0.2">
      <c r="A278" s="90">
        <f t="shared" si="4"/>
        <v>278</v>
      </c>
      <c r="B278" s="106"/>
      <c r="C278" s="107" t="s">
        <v>348</v>
      </c>
      <c r="D278" s="108"/>
      <c r="E278" s="109"/>
      <c r="F278" s="109"/>
      <c r="G278" s="109"/>
      <c r="H278" s="127" t="s">
        <v>17</v>
      </c>
      <c r="I278" s="128" t="s">
        <v>10</v>
      </c>
      <c r="J278" s="111"/>
      <c r="K278" s="92"/>
      <c r="L278" s="91"/>
      <c r="M278" s="32" t="s">
        <v>10</v>
      </c>
      <c r="N278" s="112" t="s">
        <v>181</v>
      </c>
      <c r="O278" s="112" t="s">
        <v>182</v>
      </c>
      <c r="P278" s="93"/>
      <c r="Q278" s="93"/>
      <c r="R278" s="93"/>
      <c r="S278" s="93"/>
      <c r="T278" s="93"/>
      <c r="U278" s="93"/>
      <c r="V278" s="93"/>
      <c r="W278" s="93"/>
      <c r="X278" s="93"/>
      <c r="Y278" s="93"/>
      <c r="Z278" s="93"/>
      <c r="AA278" s="93"/>
      <c r="AB278" s="91"/>
    </row>
    <row r="279" spans="1:28" s="89" customFormat="1" ht="13.7" customHeight="1" x14ac:dyDescent="0.2">
      <c r="A279" s="90">
        <f t="shared" si="4"/>
        <v>279</v>
      </c>
      <c r="B279" s="106" t="s">
        <v>390</v>
      </c>
      <c r="C279" s="107" t="s">
        <v>500</v>
      </c>
      <c r="D279" s="108"/>
      <c r="E279" s="109"/>
      <c r="F279" s="109"/>
      <c r="G279" s="109"/>
      <c r="H279" s="110"/>
      <c r="I279" s="127" t="s">
        <v>17</v>
      </c>
      <c r="J279" s="111"/>
      <c r="K279" s="92"/>
      <c r="L279" s="91"/>
      <c r="M279" s="93"/>
      <c r="N279" s="115"/>
      <c r="O279" s="115"/>
      <c r="P279" s="93"/>
      <c r="Q279" s="93"/>
      <c r="R279" s="93"/>
      <c r="S279" s="93"/>
      <c r="T279" s="93"/>
      <c r="U279" s="93"/>
      <c r="V279" s="93"/>
      <c r="W279" s="93"/>
      <c r="X279" s="93"/>
      <c r="Y279" s="93"/>
      <c r="Z279" s="93"/>
      <c r="AA279" s="93"/>
      <c r="AB279" s="91"/>
    </row>
    <row r="280" spans="1:28" s="89" customFormat="1" ht="13.7" customHeight="1" x14ac:dyDescent="0.2">
      <c r="A280" s="90">
        <f t="shared" si="4"/>
        <v>280</v>
      </c>
      <c r="B280" s="106" t="s">
        <v>390</v>
      </c>
      <c r="C280" s="107" t="s">
        <v>501</v>
      </c>
      <c r="D280" s="108"/>
      <c r="E280" s="109"/>
      <c r="F280" s="109"/>
      <c r="G280" s="109"/>
      <c r="H280" s="110"/>
      <c r="I280" s="127" t="s">
        <v>17</v>
      </c>
      <c r="J280" s="111"/>
      <c r="K280" s="92"/>
      <c r="L280" s="91"/>
      <c r="M280" s="93"/>
      <c r="N280" s="93"/>
      <c r="O280" s="93"/>
      <c r="P280" s="93"/>
      <c r="Q280" s="93"/>
      <c r="R280" s="93"/>
      <c r="S280" s="93"/>
      <c r="T280" s="93"/>
      <c r="U280" s="93"/>
      <c r="V280" s="93"/>
      <c r="W280" s="105"/>
    </row>
    <row r="281" spans="1:28" s="89" customFormat="1" ht="13.7" customHeight="1" x14ac:dyDescent="0.2">
      <c r="A281" s="90">
        <f t="shared" si="4"/>
        <v>281</v>
      </c>
      <c r="B281" s="106"/>
      <c r="C281" s="107" t="s">
        <v>502</v>
      </c>
      <c r="D281" s="108"/>
      <c r="E281" s="109"/>
      <c r="F281" s="109"/>
      <c r="G281" s="109"/>
      <c r="H281" s="110"/>
      <c r="I281" s="127" t="s">
        <v>17</v>
      </c>
      <c r="J281" s="111"/>
      <c r="K281" s="92"/>
      <c r="L281" s="91"/>
      <c r="M281" s="93"/>
      <c r="N281" s="93"/>
      <c r="O281" s="93"/>
      <c r="P281" s="93"/>
      <c r="Q281" s="93"/>
      <c r="R281" s="93"/>
      <c r="S281" s="93"/>
      <c r="T281" s="93"/>
      <c r="U281" s="93"/>
      <c r="V281" s="93"/>
      <c r="W281" s="105"/>
    </row>
    <row r="282" spans="1:28" s="89" customFormat="1" ht="13.7" customHeight="1" x14ac:dyDescent="0.2">
      <c r="A282" s="90">
        <f t="shared" si="4"/>
        <v>282</v>
      </c>
      <c r="B282" s="106"/>
      <c r="C282" s="107" t="s">
        <v>503</v>
      </c>
      <c r="D282" s="108"/>
      <c r="E282" s="109"/>
      <c r="F282" s="109"/>
      <c r="G282" s="109"/>
      <c r="H282" s="127" t="s">
        <v>17</v>
      </c>
      <c r="I282" s="128" t="s">
        <v>10</v>
      </c>
      <c r="J282" s="111"/>
      <c r="K282" s="92"/>
      <c r="L282" s="91"/>
      <c r="M282" s="32" t="s">
        <v>10</v>
      </c>
      <c r="N282" s="112" t="s">
        <v>200</v>
      </c>
      <c r="O282" s="112" t="s">
        <v>201</v>
      </c>
      <c r="P282" s="93"/>
      <c r="Q282" s="93"/>
      <c r="R282" s="93"/>
      <c r="S282" s="93"/>
      <c r="T282" s="93"/>
      <c r="U282" s="93"/>
      <c r="V282" s="93"/>
      <c r="W282" s="93"/>
      <c r="X282" s="93"/>
      <c r="Y282" s="93"/>
      <c r="Z282" s="93"/>
      <c r="AA282" s="93"/>
      <c r="AB282" s="91"/>
    </row>
    <row r="283" spans="1:28" s="89" customFormat="1" ht="13.7" customHeight="1" x14ac:dyDescent="0.2">
      <c r="A283" s="90">
        <f t="shared" si="4"/>
        <v>283</v>
      </c>
      <c r="B283" s="104"/>
      <c r="C283" s="185" t="s">
        <v>504</v>
      </c>
      <c r="D283" s="185"/>
      <c r="E283" s="185"/>
      <c r="F283" s="185"/>
      <c r="G283" s="185"/>
      <c r="H283" s="185"/>
      <c r="I283" s="185"/>
      <c r="J283" s="185"/>
      <c r="K283" s="186"/>
      <c r="L283" s="91"/>
      <c r="M283" s="93"/>
      <c r="N283" s="93"/>
      <c r="O283" s="93"/>
      <c r="P283" s="93"/>
      <c r="Q283" s="93"/>
      <c r="R283" s="93"/>
      <c r="S283" s="93"/>
      <c r="T283" s="93"/>
      <c r="U283" s="93"/>
      <c r="V283" s="93"/>
      <c r="W283" s="93"/>
      <c r="X283" s="93"/>
      <c r="Y283" s="93"/>
      <c r="Z283" s="93"/>
      <c r="AA283" s="93"/>
      <c r="AB283" s="91"/>
    </row>
    <row r="284" spans="1:28" s="89" customFormat="1" ht="13.7" customHeight="1" x14ac:dyDescent="0.2">
      <c r="A284" s="90">
        <f t="shared" si="4"/>
        <v>284</v>
      </c>
      <c r="B284" s="106"/>
      <c r="C284" s="107" t="s">
        <v>496</v>
      </c>
      <c r="D284" s="108"/>
      <c r="E284" s="109"/>
      <c r="F284" s="109"/>
      <c r="G284" s="109"/>
      <c r="H284" s="110"/>
      <c r="I284" s="127" t="s">
        <v>10</v>
      </c>
      <c r="J284" s="111"/>
      <c r="K284" s="92"/>
      <c r="L284" s="91"/>
      <c r="M284" s="32" t="s">
        <v>10</v>
      </c>
      <c r="N284" s="112" t="s">
        <v>497</v>
      </c>
      <c r="O284" s="112" t="s">
        <v>498</v>
      </c>
      <c r="P284" s="112" t="s">
        <v>300</v>
      </c>
      <c r="Q284" s="93"/>
      <c r="R284" s="93"/>
      <c r="S284" s="93"/>
      <c r="T284" s="93"/>
      <c r="U284" s="93"/>
      <c r="V284" s="93"/>
      <c r="W284" s="93"/>
      <c r="X284" s="93"/>
      <c r="Y284" s="93"/>
      <c r="Z284" s="93"/>
      <c r="AA284" s="91"/>
    </row>
    <row r="285" spans="1:28" s="89" customFormat="1" ht="13.7" customHeight="1" x14ac:dyDescent="0.2">
      <c r="A285" s="90">
        <f t="shared" si="4"/>
        <v>285</v>
      </c>
      <c r="B285" s="106"/>
      <c r="C285" s="107" t="s">
        <v>82</v>
      </c>
      <c r="D285" s="108"/>
      <c r="E285" s="109"/>
      <c r="F285" s="109"/>
      <c r="G285" s="109"/>
      <c r="H285" s="110"/>
      <c r="I285" s="127" t="s">
        <v>17</v>
      </c>
      <c r="J285" s="111"/>
      <c r="K285" s="92"/>
      <c r="L285" s="91"/>
      <c r="M285" s="93"/>
      <c r="N285" s="93"/>
      <c r="O285" s="93"/>
      <c r="P285" s="93"/>
      <c r="Q285" s="93"/>
      <c r="R285" s="93"/>
      <c r="S285" s="93"/>
      <c r="T285" s="93"/>
      <c r="U285" s="93"/>
      <c r="V285" s="93"/>
      <c r="W285" s="105"/>
    </row>
    <row r="286" spans="1:28" s="89" customFormat="1" ht="13.7" customHeight="1" x14ac:dyDescent="0.2">
      <c r="A286" s="90">
        <f t="shared" si="4"/>
        <v>286</v>
      </c>
      <c r="B286" s="106"/>
      <c r="C286" s="107" t="s">
        <v>83</v>
      </c>
      <c r="D286" s="108"/>
      <c r="E286" s="109"/>
      <c r="F286" s="109"/>
      <c r="G286" s="109"/>
      <c r="H286" s="110"/>
      <c r="I286" s="127" t="s">
        <v>17</v>
      </c>
      <c r="J286" s="111"/>
      <c r="K286" s="92"/>
      <c r="L286" s="91"/>
      <c r="M286" s="93"/>
      <c r="N286" s="93"/>
      <c r="O286" s="93"/>
      <c r="P286" s="93"/>
      <c r="Q286" s="93"/>
      <c r="R286" s="93"/>
      <c r="S286" s="93"/>
      <c r="T286" s="93"/>
      <c r="U286" s="93"/>
      <c r="V286" s="93"/>
      <c r="W286" s="105"/>
    </row>
    <row r="287" spans="1:28" s="89" customFormat="1" ht="13.7" customHeight="1" x14ac:dyDescent="0.2">
      <c r="A287" s="90">
        <f t="shared" si="4"/>
        <v>287</v>
      </c>
      <c r="B287" s="106"/>
      <c r="C287" s="107" t="s">
        <v>468</v>
      </c>
      <c r="D287" s="108"/>
      <c r="E287" s="109"/>
      <c r="F287" s="109"/>
      <c r="G287" s="109"/>
      <c r="H287" s="127" t="s">
        <v>17</v>
      </c>
      <c r="I287" s="128" t="s">
        <v>10</v>
      </c>
      <c r="J287" s="111"/>
      <c r="K287" s="92"/>
      <c r="L287" s="91"/>
      <c r="M287" s="32" t="s">
        <v>10</v>
      </c>
      <c r="N287" s="112" t="s">
        <v>342</v>
      </c>
      <c r="O287" s="112" t="s">
        <v>233</v>
      </c>
      <c r="P287" s="93"/>
      <c r="Q287" s="93"/>
      <c r="R287" s="93"/>
      <c r="S287" s="93"/>
      <c r="T287" s="93"/>
      <c r="U287" s="93"/>
      <c r="V287" s="93"/>
      <c r="W287" s="93"/>
      <c r="X287" s="93"/>
      <c r="Y287" s="93"/>
      <c r="Z287" s="93"/>
      <c r="AA287" s="93"/>
      <c r="AB287" s="91"/>
    </row>
    <row r="288" spans="1:28" s="89" customFormat="1" ht="13.7" customHeight="1" x14ac:dyDescent="0.2">
      <c r="A288" s="90">
        <f t="shared" si="4"/>
        <v>288</v>
      </c>
      <c r="B288" s="106"/>
      <c r="C288" s="107" t="s">
        <v>348</v>
      </c>
      <c r="D288" s="108"/>
      <c r="E288" s="109"/>
      <c r="F288" s="109"/>
      <c r="G288" s="109"/>
      <c r="H288" s="127" t="s">
        <v>17</v>
      </c>
      <c r="I288" s="128" t="s">
        <v>10</v>
      </c>
      <c r="J288" s="111"/>
      <c r="K288" s="92"/>
      <c r="L288" s="91"/>
      <c r="M288" s="32" t="s">
        <v>10</v>
      </c>
      <c r="N288" s="112" t="s">
        <v>181</v>
      </c>
      <c r="O288" s="112" t="s">
        <v>182</v>
      </c>
      <c r="P288" s="93"/>
      <c r="Q288" s="93"/>
      <c r="R288" s="93"/>
      <c r="S288" s="93"/>
      <c r="T288" s="93"/>
      <c r="U288" s="93"/>
      <c r="V288" s="93"/>
      <c r="W288" s="93"/>
      <c r="X288" s="93"/>
      <c r="Y288" s="93"/>
      <c r="Z288" s="93"/>
      <c r="AA288" s="93"/>
      <c r="AB288" s="91"/>
    </row>
    <row r="289" spans="1:28" s="89" customFormat="1" ht="13.7" customHeight="1" x14ac:dyDescent="0.2">
      <c r="A289" s="90">
        <f t="shared" si="4"/>
        <v>289</v>
      </c>
      <c r="B289" s="106" t="s">
        <v>390</v>
      </c>
      <c r="C289" s="107" t="s">
        <v>505</v>
      </c>
      <c r="D289" s="108"/>
      <c r="E289" s="109"/>
      <c r="F289" s="109"/>
      <c r="G289" s="109"/>
      <c r="H289" s="110"/>
      <c r="I289" s="127" t="s">
        <v>17</v>
      </c>
      <c r="J289" s="111"/>
      <c r="K289" s="92"/>
      <c r="L289" s="91"/>
      <c r="M289" s="93"/>
      <c r="N289" s="93"/>
      <c r="O289" s="93"/>
      <c r="P289" s="93"/>
      <c r="Q289" s="93"/>
      <c r="R289" s="93"/>
      <c r="S289" s="93"/>
      <c r="T289" s="93"/>
      <c r="U289" s="93"/>
      <c r="V289" s="93"/>
      <c r="W289" s="105"/>
    </row>
    <row r="290" spans="1:28" s="89" customFormat="1" ht="13.7" customHeight="1" x14ac:dyDescent="0.2">
      <c r="A290" s="90">
        <f t="shared" si="4"/>
        <v>290</v>
      </c>
      <c r="B290" s="106"/>
      <c r="C290" s="107" t="s">
        <v>502</v>
      </c>
      <c r="D290" s="108"/>
      <c r="E290" s="109"/>
      <c r="F290" s="109"/>
      <c r="G290" s="109"/>
      <c r="H290" s="110"/>
      <c r="I290" s="127" t="s">
        <v>17</v>
      </c>
      <c r="J290" s="111"/>
      <c r="K290" s="92"/>
      <c r="L290" s="91"/>
      <c r="M290" s="93"/>
      <c r="N290" s="93"/>
      <c r="O290" s="93"/>
      <c r="P290" s="93"/>
      <c r="Q290" s="93"/>
      <c r="R290" s="93"/>
      <c r="S290" s="93"/>
      <c r="T290" s="93"/>
      <c r="U290" s="93"/>
      <c r="V290" s="93"/>
      <c r="W290" s="105"/>
    </row>
    <row r="291" spans="1:28" s="89" customFormat="1" ht="13.7" customHeight="1" x14ac:dyDescent="0.2">
      <c r="A291" s="90">
        <f t="shared" si="4"/>
        <v>291</v>
      </c>
      <c r="B291" s="106"/>
      <c r="C291" s="107" t="s">
        <v>503</v>
      </c>
      <c r="D291" s="108"/>
      <c r="E291" s="109"/>
      <c r="F291" s="109"/>
      <c r="G291" s="109"/>
      <c r="H291" s="127" t="s">
        <v>17</v>
      </c>
      <c r="I291" s="128" t="s">
        <v>10</v>
      </c>
      <c r="J291" s="111"/>
      <c r="K291" s="92"/>
      <c r="L291" s="91"/>
      <c r="M291" s="32" t="s">
        <v>10</v>
      </c>
      <c r="N291" s="112" t="s">
        <v>200</v>
      </c>
      <c r="O291" s="112" t="s">
        <v>201</v>
      </c>
      <c r="P291" s="93"/>
      <c r="Q291" s="93"/>
      <c r="R291" s="93"/>
      <c r="S291" s="93"/>
      <c r="T291" s="93"/>
      <c r="U291" s="93"/>
      <c r="V291" s="93"/>
      <c r="W291" s="93"/>
      <c r="X291" s="93"/>
      <c r="Y291" s="93"/>
      <c r="Z291" s="93"/>
      <c r="AA291" s="93"/>
      <c r="AB291" s="91"/>
    </row>
    <row r="292" spans="1:28" s="89" customFormat="1" ht="13.7" customHeight="1" x14ac:dyDescent="0.2">
      <c r="A292" s="90">
        <f t="shared" si="4"/>
        <v>292</v>
      </c>
      <c r="B292" s="106" t="s">
        <v>506</v>
      </c>
      <c r="C292" s="107" t="s">
        <v>465</v>
      </c>
      <c r="D292" s="108"/>
      <c r="E292" s="109"/>
      <c r="F292" s="109"/>
      <c r="G292" s="109"/>
      <c r="H292" s="110"/>
      <c r="I292" s="125" t="s">
        <v>10</v>
      </c>
      <c r="J292" s="111"/>
      <c r="K292" s="92"/>
      <c r="L292" s="91"/>
      <c r="M292" s="32" t="s">
        <v>10</v>
      </c>
      <c r="N292" s="112" t="s">
        <v>270</v>
      </c>
      <c r="O292" s="112" t="s">
        <v>269</v>
      </c>
      <c r="P292" s="112" t="s">
        <v>292</v>
      </c>
      <c r="Q292" s="93"/>
      <c r="R292" s="93"/>
      <c r="S292" s="93"/>
      <c r="T292" s="93"/>
      <c r="U292" s="93"/>
      <c r="V292" s="93"/>
      <c r="W292" s="93"/>
      <c r="X292" s="93"/>
      <c r="Y292" s="93"/>
      <c r="Z292" s="93"/>
      <c r="AA292" s="91"/>
    </row>
    <row r="293" spans="1:28" s="89" customFormat="1" ht="13.7" customHeight="1" x14ac:dyDescent="0.2">
      <c r="A293" s="90">
        <f t="shared" si="4"/>
        <v>293</v>
      </c>
      <c r="B293" s="104"/>
      <c r="C293" s="185" t="s">
        <v>507</v>
      </c>
      <c r="D293" s="185"/>
      <c r="E293" s="185"/>
      <c r="F293" s="185"/>
      <c r="G293" s="185"/>
      <c r="H293" s="185"/>
      <c r="I293" s="185"/>
      <c r="J293" s="185"/>
      <c r="K293" s="186"/>
      <c r="L293" s="91"/>
      <c r="M293" s="93"/>
      <c r="N293" s="93"/>
      <c r="O293" s="93"/>
      <c r="P293" s="93"/>
      <c r="Q293" s="93"/>
      <c r="R293" s="93"/>
      <c r="S293" s="93"/>
      <c r="T293" s="93"/>
      <c r="U293" s="93"/>
      <c r="V293" s="93"/>
      <c r="W293" s="93"/>
      <c r="X293" s="93"/>
      <c r="Y293" s="93"/>
      <c r="Z293" s="93"/>
      <c r="AA293" s="93"/>
      <c r="AB293" s="91"/>
    </row>
    <row r="294" spans="1:28" s="89" customFormat="1" ht="13.7" customHeight="1" x14ac:dyDescent="0.2">
      <c r="A294" s="90">
        <f t="shared" si="4"/>
        <v>294</v>
      </c>
      <c r="B294" s="106"/>
      <c r="C294" s="107" t="s">
        <v>82</v>
      </c>
      <c r="D294" s="108"/>
      <c r="E294" s="109"/>
      <c r="F294" s="109"/>
      <c r="G294" s="109"/>
      <c r="H294" s="110"/>
      <c r="I294" s="127" t="s">
        <v>17</v>
      </c>
      <c r="J294" s="111"/>
      <c r="K294" s="92"/>
      <c r="L294" s="91"/>
      <c r="M294" s="93"/>
      <c r="N294" s="93"/>
      <c r="O294" s="93"/>
      <c r="P294" s="93"/>
      <c r="Q294" s="93"/>
      <c r="R294" s="93"/>
      <c r="S294" s="93"/>
      <c r="T294" s="93"/>
      <c r="U294" s="93"/>
      <c r="V294" s="93"/>
      <c r="W294" s="105"/>
    </row>
    <row r="295" spans="1:28" s="89" customFormat="1" ht="13.7" customHeight="1" x14ac:dyDescent="0.2">
      <c r="A295" s="90">
        <f t="shared" si="4"/>
        <v>295</v>
      </c>
      <c r="B295" s="106"/>
      <c r="C295" s="107" t="s">
        <v>83</v>
      </c>
      <c r="D295" s="108"/>
      <c r="E295" s="109"/>
      <c r="F295" s="109"/>
      <c r="G295" s="109"/>
      <c r="H295" s="110"/>
      <c r="I295" s="127" t="s">
        <v>17</v>
      </c>
      <c r="J295" s="111"/>
      <c r="K295" s="92"/>
      <c r="L295" s="91"/>
      <c r="M295" s="93"/>
      <c r="N295" s="93"/>
      <c r="O295" s="93"/>
      <c r="P295" s="93"/>
      <c r="Q295" s="93"/>
      <c r="R295" s="93"/>
      <c r="S295" s="93"/>
      <c r="T295" s="93"/>
      <c r="U295" s="93"/>
      <c r="V295" s="93"/>
      <c r="W295" s="105"/>
    </row>
    <row r="296" spans="1:28" s="89" customFormat="1" ht="13.7" customHeight="1" x14ac:dyDescent="0.2">
      <c r="A296" s="90">
        <f t="shared" si="4"/>
        <v>296</v>
      </c>
      <c r="B296" s="106"/>
      <c r="C296" s="107" t="s">
        <v>474</v>
      </c>
      <c r="D296" s="108"/>
      <c r="E296" s="109"/>
      <c r="F296" s="109"/>
      <c r="G296" s="109"/>
      <c r="H296" s="127" t="s">
        <v>17</v>
      </c>
      <c r="I296" s="113" t="s">
        <v>508</v>
      </c>
      <c r="J296" s="111"/>
      <c r="K296" s="92"/>
      <c r="L296" s="91"/>
      <c r="M296" s="93"/>
      <c r="N296" s="93"/>
      <c r="O296" s="93"/>
      <c r="P296" s="93"/>
      <c r="Q296" s="93"/>
      <c r="R296" s="93"/>
      <c r="S296" s="93"/>
      <c r="T296" s="93"/>
      <c r="U296" s="93"/>
      <c r="V296" s="93"/>
      <c r="W296" s="93"/>
      <c r="X296" s="93"/>
      <c r="Y296" s="91"/>
    </row>
    <row r="297" spans="1:28" s="89" customFormat="1" ht="13.7" customHeight="1" x14ac:dyDescent="0.2">
      <c r="A297" s="90">
        <f t="shared" si="4"/>
        <v>297</v>
      </c>
      <c r="B297" s="106"/>
      <c r="C297" s="107" t="s">
        <v>475</v>
      </c>
      <c r="D297" s="108"/>
      <c r="E297" s="109"/>
      <c r="F297" s="109"/>
      <c r="G297" s="109"/>
      <c r="H297" s="125" t="s">
        <v>17</v>
      </c>
      <c r="I297" s="113" t="s">
        <v>508</v>
      </c>
      <c r="J297" s="111"/>
      <c r="K297" s="92"/>
      <c r="L297" s="91"/>
      <c r="M297" s="93"/>
      <c r="N297" s="93"/>
      <c r="O297" s="93"/>
      <c r="P297" s="93"/>
      <c r="Q297" s="93"/>
      <c r="R297" s="93"/>
      <c r="S297" s="93"/>
      <c r="T297" s="93"/>
      <c r="U297" s="93"/>
      <c r="V297" s="93"/>
      <c r="W297" s="93"/>
      <c r="X297" s="93"/>
      <c r="Y297" s="91"/>
    </row>
    <row r="298" spans="1:28" s="89" customFormat="1" ht="13.7" customHeight="1" x14ac:dyDescent="0.2">
      <c r="A298" s="90">
        <f t="shared" si="4"/>
        <v>298</v>
      </c>
      <c r="B298" s="106"/>
      <c r="C298" s="107" t="s">
        <v>476</v>
      </c>
      <c r="D298" s="108"/>
      <c r="E298" s="109"/>
      <c r="F298" s="109"/>
      <c r="G298" s="109"/>
      <c r="H298" s="127" t="s">
        <v>17</v>
      </c>
      <c r="I298" s="113" t="s">
        <v>108</v>
      </c>
      <c r="J298" s="111"/>
      <c r="K298" s="92"/>
      <c r="L298" s="91"/>
      <c r="M298" s="93"/>
      <c r="N298" s="93"/>
      <c r="O298" s="93"/>
      <c r="P298" s="93"/>
      <c r="Q298" s="93"/>
      <c r="R298" s="93"/>
      <c r="S298" s="93"/>
      <c r="T298" s="93"/>
      <c r="U298" s="93"/>
      <c r="V298" s="93"/>
      <c r="W298" s="93"/>
      <c r="X298" s="93"/>
      <c r="Y298" s="91"/>
    </row>
    <row r="299" spans="1:28" s="89" customFormat="1" ht="13.7" customHeight="1" x14ac:dyDescent="0.2">
      <c r="A299" s="90">
        <f t="shared" si="4"/>
        <v>299</v>
      </c>
      <c r="B299" s="106" t="s">
        <v>390</v>
      </c>
      <c r="C299" s="107" t="s">
        <v>391</v>
      </c>
      <c r="D299" s="108"/>
      <c r="E299" s="109"/>
      <c r="F299" s="109"/>
      <c r="G299" s="109"/>
      <c r="H299" s="110"/>
      <c r="I299" s="126" t="s">
        <v>17</v>
      </c>
      <c r="J299" s="111"/>
      <c r="K299" s="92"/>
      <c r="L299" s="91"/>
      <c r="M299" s="93"/>
      <c r="N299" s="93"/>
      <c r="O299" s="93"/>
      <c r="P299" s="93"/>
      <c r="Q299" s="93"/>
      <c r="R299" s="93"/>
      <c r="S299" s="93"/>
      <c r="T299" s="93"/>
      <c r="U299" s="93"/>
      <c r="V299" s="93"/>
      <c r="W299" s="105"/>
    </row>
    <row r="300" spans="1:28" s="89" customFormat="1" ht="13.7" customHeight="1" x14ac:dyDescent="0.2">
      <c r="A300" s="90">
        <f t="shared" si="4"/>
        <v>300</v>
      </c>
      <c r="B300" s="106"/>
      <c r="C300" s="107" t="s">
        <v>477</v>
      </c>
      <c r="D300" s="108"/>
      <c r="E300" s="109"/>
      <c r="F300" s="109"/>
      <c r="G300" s="109"/>
      <c r="H300" s="110"/>
      <c r="I300" s="127" t="s">
        <v>17</v>
      </c>
      <c r="J300" s="111"/>
      <c r="K300" s="92"/>
      <c r="L300" s="91"/>
      <c r="M300" s="93"/>
      <c r="N300" s="93"/>
      <c r="O300" s="93"/>
      <c r="P300" s="93"/>
      <c r="Q300" s="93"/>
      <c r="R300" s="93"/>
      <c r="S300" s="93"/>
      <c r="T300" s="93"/>
      <c r="U300" s="93"/>
      <c r="V300" s="93"/>
      <c r="W300" s="105"/>
    </row>
    <row r="301" spans="1:28" s="89" customFormat="1" ht="13.7" customHeight="1" x14ac:dyDescent="0.2">
      <c r="A301" s="90">
        <f t="shared" si="4"/>
        <v>301</v>
      </c>
      <c r="B301" s="106" t="s">
        <v>509</v>
      </c>
      <c r="C301" s="107" t="s">
        <v>479</v>
      </c>
      <c r="D301" s="108"/>
      <c r="E301" s="109"/>
      <c r="F301" s="109"/>
      <c r="G301" s="109"/>
      <c r="H301" s="110"/>
      <c r="I301" s="126" t="s">
        <v>10</v>
      </c>
      <c r="J301" s="111"/>
      <c r="K301" s="92"/>
      <c r="L301" s="91"/>
      <c r="M301" s="32" t="s">
        <v>10</v>
      </c>
      <c r="N301" s="112" t="s">
        <v>277</v>
      </c>
      <c r="O301" s="112" t="s">
        <v>278</v>
      </c>
      <c r="P301" s="93"/>
      <c r="Q301" s="93"/>
      <c r="R301" s="93"/>
      <c r="S301" s="93"/>
      <c r="T301" s="93"/>
      <c r="U301" s="93"/>
      <c r="V301" s="93"/>
      <c r="W301" s="93"/>
      <c r="X301" s="93"/>
      <c r="Y301" s="93"/>
      <c r="Z301" s="91"/>
    </row>
    <row r="302" spans="1:28" s="89" customFormat="1" ht="13.7" customHeight="1" x14ac:dyDescent="0.2">
      <c r="A302" s="90">
        <f t="shared" si="4"/>
        <v>302</v>
      </c>
      <c r="B302" s="106" t="s">
        <v>510</v>
      </c>
      <c r="C302" s="107" t="s">
        <v>511</v>
      </c>
      <c r="D302" s="108"/>
      <c r="E302" s="109"/>
      <c r="F302" s="109"/>
      <c r="G302" s="109"/>
      <c r="H302" s="110"/>
      <c r="I302" s="125" t="s">
        <v>10</v>
      </c>
      <c r="J302" s="111"/>
      <c r="K302" s="92"/>
      <c r="L302" s="91"/>
      <c r="M302" s="32" t="s">
        <v>10</v>
      </c>
      <c r="N302" s="112" t="s">
        <v>277</v>
      </c>
      <c r="O302" s="112" t="s">
        <v>278</v>
      </c>
      <c r="P302" s="93"/>
      <c r="Q302" s="93"/>
      <c r="R302" s="93"/>
      <c r="S302" s="93"/>
      <c r="T302" s="93"/>
      <c r="U302" s="93"/>
      <c r="V302" s="93"/>
      <c r="W302" s="93"/>
      <c r="X302" s="93"/>
      <c r="Y302" s="93"/>
      <c r="Z302" s="91"/>
    </row>
    <row r="303" spans="1:28" s="89" customFormat="1" ht="13.7" customHeight="1" x14ac:dyDescent="0.2">
      <c r="A303" s="90">
        <f t="shared" si="4"/>
        <v>303</v>
      </c>
      <c r="B303" s="104"/>
      <c r="C303" s="185" t="s">
        <v>512</v>
      </c>
      <c r="D303" s="185"/>
      <c r="E303" s="185"/>
      <c r="F303" s="185"/>
      <c r="G303" s="185"/>
      <c r="H303" s="185"/>
      <c r="I303" s="185"/>
      <c r="J303" s="185"/>
      <c r="K303" s="186"/>
      <c r="L303" s="91"/>
      <c r="M303" s="93"/>
      <c r="N303" s="93"/>
      <c r="O303" s="93"/>
      <c r="P303" s="93"/>
      <c r="Q303" s="93"/>
      <c r="R303" s="93"/>
      <c r="S303" s="93"/>
      <c r="T303" s="93"/>
      <c r="U303" s="93"/>
      <c r="V303" s="93"/>
      <c r="W303" s="93"/>
      <c r="X303" s="93"/>
      <c r="Y303" s="93"/>
      <c r="Z303" s="93"/>
      <c r="AA303" s="93"/>
      <c r="AB303" s="91"/>
    </row>
    <row r="304" spans="1:28" s="89" customFormat="1" ht="13.7" customHeight="1" x14ac:dyDescent="0.2">
      <c r="A304" s="90">
        <f t="shared" si="4"/>
        <v>304</v>
      </c>
      <c r="B304" s="106"/>
      <c r="C304" s="107" t="s">
        <v>376</v>
      </c>
      <c r="D304" s="108"/>
      <c r="E304" s="109"/>
      <c r="F304" s="109"/>
      <c r="G304" s="109"/>
      <c r="H304" s="110"/>
      <c r="I304" s="127" t="s">
        <v>10</v>
      </c>
      <c r="J304" s="111"/>
      <c r="K304" s="92"/>
      <c r="L304" s="91"/>
      <c r="M304" s="32" t="s">
        <v>10</v>
      </c>
      <c r="N304" s="112" t="s">
        <v>513</v>
      </c>
      <c r="O304" s="112" t="s">
        <v>514</v>
      </c>
      <c r="P304" s="112" t="s">
        <v>515</v>
      </c>
      <c r="Q304" s="112" t="s">
        <v>516</v>
      </c>
      <c r="R304" s="93"/>
      <c r="S304" s="93"/>
      <c r="T304" s="93"/>
      <c r="U304" s="93"/>
      <c r="V304" s="93"/>
      <c r="W304" s="93"/>
      <c r="X304" s="93"/>
      <c r="Y304" s="93"/>
      <c r="Z304" s="93"/>
      <c r="AA304" s="93"/>
      <c r="AB304" s="91"/>
    </row>
    <row r="305" spans="1:28" s="89" customFormat="1" ht="13.7" customHeight="1" x14ac:dyDescent="0.2">
      <c r="A305" s="90">
        <f t="shared" si="4"/>
        <v>305</v>
      </c>
      <c r="B305" s="106"/>
      <c r="C305" s="107" t="s">
        <v>517</v>
      </c>
      <c r="D305" s="108"/>
      <c r="E305" s="109"/>
      <c r="F305" s="109"/>
      <c r="G305" s="109"/>
      <c r="H305" s="110"/>
      <c r="I305" s="126" t="s">
        <v>10</v>
      </c>
      <c r="J305" s="111"/>
      <c r="K305" s="92"/>
      <c r="L305" s="91"/>
      <c r="M305" s="32" t="s">
        <v>10</v>
      </c>
      <c r="N305" s="112" t="s">
        <v>518</v>
      </c>
      <c r="O305" s="112" t="s">
        <v>519</v>
      </c>
      <c r="P305" s="112" t="s">
        <v>515</v>
      </c>
      <c r="Q305" s="93"/>
      <c r="R305" s="93"/>
      <c r="S305" s="93"/>
      <c r="T305" s="93"/>
      <c r="U305" s="93"/>
      <c r="V305" s="93"/>
      <c r="W305" s="93"/>
      <c r="X305" s="93"/>
      <c r="Y305" s="93"/>
      <c r="Z305" s="93"/>
      <c r="AA305" s="91"/>
    </row>
    <row r="306" spans="1:28" s="89" customFormat="1" ht="13.7" customHeight="1" x14ac:dyDescent="0.2">
      <c r="A306" s="90">
        <f t="shared" si="4"/>
        <v>306</v>
      </c>
      <c r="B306" s="106"/>
      <c r="C306" s="107" t="s">
        <v>82</v>
      </c>
      <c r="D306" s="108"/>
      <c r="E306" s="109"/>
      <c r="F306" s="109"/>
      <c r="G306" s="109"/>
      <c r="H306" s="110"/>
      <c r="I306" s="127" t="s">
        <v>17</v>
      </c>
      <c r="J306" s="111"/>
      <c r="K306" s="92"/>
      <c r="L306" s="91"/>
      <c r="M306" s="93"/>
      <c r="N306" s="93"/>
      <c r="O306" s="93"/>
      <c r="P306" s="93"/>
      <c r="Q306" s="93"/>
      <c r="R306" s="93"/>
      <c r="S306" s="93"/>
      <c r="T306" s="93"/>
      <c r="U306" s="93"/>
      <c r="V306" s="93"/>
      <c r="W306" s="105"/>
    </row>
    <row r="307" spans="1:28" s="89" customFormat="1" ht="13.7" customHeight="1" x14ac:dyDescent="0.2">
      <c r="A307" s="90">
        <f t="shared" si="4"/>
        <v>307</v>
      </c>
      <c r="B307" s="106"/>
      <c r="C307" s="107" t="s">
        <v>351</v>
      </c>
      <c r="D307" s="108"/>
      <c r="E307" s="109"/>
      <c r="F307" s="109"/>
      <c r="G307" s="109"/>
      <c r="H307" s="110"/>
      <c r="I307" s="127" t="s">
        <v>10</v>
      </c>
      <c r="J307" s="111"/>
      <c r="K307" s="92"/>
      <c r="L307" s="91"/>
      <c r="M307" s="32" t="s">
        <v>10</v>
      </c>
      <c r="N307" s="112" t="s">
        <v>520</v>
      </c>
      <c r="O307" s="112" t="s">
        <v>521</v>
      </c>
      <c r="P307" s="93"/>
      <c r="Q307" s="93"/>
      <c r="R307" s="93"/>
      <c r="S307" s="93"/>
      <c r="T307" s="93"/>
      <c r="U307" s="93"/>
      <c r="V307" s="93"/>
      <c r="W307" s="93"/>
      <c r="X307" s="93"/>
      <c r="Y307" s="93"/>
      <c r="Z307" s="91"/>
    </row>
    <row r="308" spans="1:28" s="89" customFormat="1" ht="13.7" customHeight="1" x14ac:dyDescent="0.2">
      <c r="A308" s="90">
        <f t="shared" si="4"/>
        <v>308</v>
      </c>
      <c r="B308" s="106"/>
      <c r="C308" s="107" t="s">
        <v>522</v>
      </c>
      <c r="D308" s="108"/>
      <c r="E308" s="109"/>
      <c r="F308" s="109"/>
      <c r="G308" s="109"/>
      <c r="H308" s="127" t="s">
        <v>17</v>
      </c>
      <c r="I308" s="128" t="s">
        <v>10</v>
      </c>
      <c r="J308" s="111"/>
      <c r="K308" s="92"/>
      <c r="L308" s="91"/>
      <c r="M308" s="32" t="s">
        <v>10</v>
      </c>
      <c r="N308" s="112" t="s">
        <v>200</v>
      </c>
      <c r="O308" s="112" t="s">
        <v>240</v>
      </c>
      <c r="P308" s="93"/>
      <c r="Q308" s="93"/>
      <c r="R308" s="93"/>
      <c r="S308" s="93"/>
      <c r="T308" s="93"/>
      <c r="U308" s="93"/>
      <c r="V308" s="93"/>
      <c r="W308" s="93"/>
      <c r="X308" s="93"/>
      <c r="Y308" s="93"/>
      <c r="Z308" s="93"/>
      <c r="AA308" s="93"/>
      <c r="AB308" s="91"/>
    </row>
    <row r="309" spans="1:28" s="89" customFormat="1" ht="13.7" customHeight="1" x14ac:dyDescent="0.2">
      <c r="A309" s="90">
        <f t="shared" si="4"/>
        <v>309</v>
      </c>
      <c r="B309" s="106"/>
      <c r="C309" s="107" t="s">
        <v>523</v>
      </c>
      <c r="D309" s="108"/>
      <c r="E309" s="109"/>
      <c r="F309" s="109"/>
      <c r="G309" s="109"/>
      <c r="H309" s="127" t="s">
        <v>17</v>
      </c>
      <c r="I309" s="128" t="s">
        <v>10</v>
      </c>
      <c r="J309" s="111"/>
      <c r="K309" s="92"/>
      <c r="L309" s="91"/>
      <c r="M309" s="32" t="s">
        <v>10</v>
      </c>
      <c r="N309" s="112" t="s">
        <v>181</v>
      </c>
      <c r="O309" s="112" t="s">
        <v>182</v>
      </c>
      <c r="P309" s="93"/>
      <c r="Q309" s="93"/>
      <c r="R309" s="93"/>
      <c r="S309" s="93"/>
      <c r="T309" s="93"/>
      <c r="U309" s="93"/>
      <c r="V309" s="93"/>
      <c r="W309" s="93"/>
      <c r="X309" s="93"/>
      <c r="Y309" s="93"/>
      <c r="Z309" s="93"/>
      <c r="AA309" s="93"/>
      <c r="AB309" s="91"/>
    </row>
    <row r="310" spans="1:28" s="89" customFormat="1" ht="13.7" customHeight="1" x14ac:dyDescent="0.2">
      <c r="A310" s="90">
        <f t="shared" si="4"/>
        <v>310</v>
      </c>
      <c r="B310" s="106"/>
      <c r="C310" s="107" t="s">
        <v>524</v>
      </c>
      <c r="D310" s="108"/>
      <c r="E310" s="109"/>
      <c r="F310" s="109"/>
      <c r="G310" s="109"/>
      <c r="H310" s="127" t="s">
        <v>17</v>
      </c>
      <c r="I310" s="128" t="s">
        <v>10</v>
      </c>
      <c r="J310" s="111"/>
      <c r="K310" s="92"/>
      <c r="L310" s="91"/>
      <c r="M310" s="32" t="s">
        <v>10</v>
      </c>
      <c r="N310" s="112" t="s">
        <v>181</v>
      </c>
      <c r="O310" s="112" t="s">
        <v>182</v>
      </c>
      <c r="P310" s="93"/>
      <c r="Q310" s="93"/>
      <c r="R310" s="93"/>
      <c r="S310" s="93"/>
      <c r="T310" s="93"/>
      <c r="U310" s="93"/>
      <c r="V310" s="93"/>
      <c r="W310" s="93"/>
      <c r="X310" s="93"/>
      <c r="Y310" s="93"/>
      <c r="Z310" s="93"/>
      <c r="AA310" s="93"/>
      <c r="AB310" s="91"/>
    </row>
    <row r="311" spans="1:28" s="89" customFormat="1" ht="13.7" customHeight="1" x14ac:dyDescent="0.2">
      <c r="A311" s="90">
        <f t="shared" si="4"/>
        <v>311</v>
      </c>
      <c r="B311" s="106"/>
      <c r="C311" s="107" t="s">
        <v>525</v>
      </c>
      <c r="D311" s="108"/>
      <c r="E311" s="109"/>
      <c r="F311" s="109"/>
      <c r="G311" s="109"/>
      <c r="H311" s="127" t="s">
        <v>17</v>
      </c>
      <c r="I311" s="128" t="s">
        <v>10</v>
      </c>
      <c r="J311" s="111"/>
      <c r="K311" s="92"/>
      <c r="L311" s="91"/>
      <c r="M311" s="32" t="s">
        <v>10</v>
      </c>
      <c r="N311" s="112" t="s">
        <v>526</v>
      </c>
      <c r="O311" s="112" t="s">
        <v>527</v>
      </c>
      <c r="P311" s="93"/>
      <c r="Q311" s="93"/>
      <c r="R311" s="93"/>
      <c r="S311" s="93"/>
      <c r="T311" s="93"/>
      <c r="U311" s="93"/>
      <c r="V311" s="93"/>
      <c r="W311" s="93"/>
      <c r="X311" s="93"/>
      <c r="Y311" s="93"/>
      <c r="Z311" s="93"/>
      <c r="AA311" s="93"/>
      <c r="AB311" s="91"/>
    </row>
    <row r="312" spans="1:28" s="89" customFormat="1" ht="13.7" customHeight="1" x14ac:dyDescent="0.2">
      <c r="A312" s="90">
        <f t="shared" si="4"/>
        <v>312</v>
      </c>
      <c r="B312" s="106"/>
      <c r="C312" s="107" t="s">
        <v>528</v>
      </c>
      <c r="D312" s="108"/>
      <c r="E312" s="109"/>
      <c r="F312" s="109"/>
      <c r="G312" s="109"/>
      <c r="H312" s="127" t="s">
        <v>17</v>
      </c>
      <c r="I312" s="128" t="s">
        <v>10</v>
      </c>
      <c r="J312" s="111"/>
      <c r="K312" s="92"/>
      <c r="L312" s="91"/>
      <c r="M312" s="32" t="s">
        <v>10</v>
      </c>
      <c r="N312" s="112" t="s">
        <v>181</v>
      </c>
      <c r="O312" s="112" t="s">
        <v>182</v>
      </c>
      <c r="P312" s="93"/>
      <c r="Q312" s="93"/>
      <c r="R312" s="93"/>
      <c r="S312" s="93"/>
      <c r="T312" s="93"/>
      <c r="U312" s="93"/>
      <c r="V312" s="93"/>
      <c r="W312" s="93"/>
      <c r="X312" s="93"/>
      <c r="Y312" s="93"/>
      <c r="Z312" s="93"/>
      <c r="AA312" s="93"/>
      <c r="AB312" s="91"/>
    </row>
    <row r="313" spans="1:28" s="89" customFormat="1" ht="13.7" customHeight="1" x14ac:dyDescent="0.2">
      <c r="A313" s="90">
        <f t="shared" si="4"/>
        <v>313</v>
      </c>
      <c r="B313" s="106" t="s">
        <v>390</v>
      </c>
      <c r="C313" s="107" t="s">
        <v>529</v>
      </c>
      <c r="D313" s="108"/>
      <c r="E313" s="109"/>
      <c r="F313" s="109"/>
      <c r="G313" s="109"/>
      <c r="H313" s="110"/>
      <c r="I313" s="127" t="s">
        <v>17</v>
      </c>
      <c r="J313" s="111"/>
      <c r="K313" s="92"/>
      <c r="L313" s="91"/>
      <c r="M313" s="93"/>
      <c r="N313" s="93"/>
      <c r="O313" s="93"/>
      <c r="P313" s="93"/>
      <c r="Q313" s="93"/>
      <c r="R313" s="93"/>
      <c r="S313" s="93"/>
      <c r="T313" s="93"/>
      <c r="U313" s="93"/>
      <c r="V313" s="93"/>
      <c r="W313" s="105"/>
    </row>
    <row r="314" spans="1:28" s="89" customFormat="1" ht="13.7" customHeight="1" x14ac:dyDescent="0.2">
      <c r="A314" s="90">
        <f t="shared" si="4"/>
        <v>314</v>
      </c>
      <c r="B314" s="106" t="s">
        <v>390</v>
      </c>
      <c r="C314" s="107" t="s">
        <v>530</v>
      </c>
      <c r="D314" s="108"/>
      <c r="E314" s="109"/>
      <c r="F314" s="109"/>
      <c r="G314" s="109"/>
      <c r="H314" s="110"/>
      <c r="I314" s="127" t="s">
        <v>17</v>
      </c>
      <c r="J314" s="111"/>
      <c r="K314" s="92"/>
      <c r="L314" s="91"/>
      <c r="M314" s="93"/>
      <c r="N314" s="93"/>
      <c r="O314" s="93"/>
      <c r="P314" s="93"/>
      <c r="Q314" s="93"/>
      <c r="R314" s="93"/>
      <c r="S314" s="93"/>
      <c r="T314" s="93"/>
      <c r="U314" s="93"/>
      <c r="V314" s="93"/>
      <c r="W314" s="105"/>
    </row>
    <row r="315" spans="1:28" s="89" customFormat="1" ht="13.7" customHeight="1" x14ac:dyDescent="0.2">
      <c r="A315" s="90">
        <f t="shared" si="4"/>
        <v>315</v>
      </c>
      <c r="B315" s="106" t="s">
        <v>390</v>
      </c>
      <c r="C315" s="107" t="s">
        <v>531</v>
      </c>
      <c r="D315" s="108"/>
      <c r="E315" s="109"/>
      <c r="F315" s="109"/>
      <c r="G315" s="109"/>
      <c r="H315" s="110"/>
      <c r="I315" s="127" t="s">
        <v>17</v>
      </c>
      <c r="J315" s="111"/>
      <c r="K315" s="92"/>
      <c r="L315" s="91"/>
      <c r="M315" s="93"/>
      <c r="N315" s="93"/>
      <c r="O315" s="93"/>
      <c r="P315" s="93"/>
      <c r="Q315" s="93"/>
      <c r="R315" s="93"/>
      <c r="S315" s="93"/>
      <c r="T315" s="93"/>
      <c r="U315" s="93"/>
      <c r="V315" s="93"/>
      <c r="W315" s="105"/>
    </row>
    <row r="316" spans="1:28" s="89" customFormat="1" ht="13.7" customHeight="1" x14ac:dyDescent="0.2">
      <c r="A316" s="90">
        <f t="shared" si="4"/>
        <v>316</v>
      </c>
      <c r="B316" s="106" t="s">
        <v>390</v>
      </c>
      <c r="C316" s="107" t="s">
        <v>532</v>
      </c>
      <c r="D316" s="108"/>
      <c r="E316" s="109"/>
      <c r="F316" s="109"/>
      <c r="G316" s="109"/>
      <c r="H316" s="110"/>
      <c r="I316" s="127" t="s">
        <v>17</v>
      </c>
      <c r="J316" s="111"/>
      <c r="K316" s="92"/>
      <c r="L316" s="91"/>
      <c r="M316" s="93"/>
      <c r="N316" s="93"/>
      <c r="O316" s="93"/>
      <c r="P316" s="93"/>
      <c r="Q316" s="93"/>
      <c r="R316" s="93"/>
      <c r="S316" s="93"/>
      <c r="T316" s="93"/>
      <c r="U316" s="93"/>
      <c r="V316" s="93"/>
      <c r="W316" s="105"/>
    </row>
    <row r="317" spans="1:28" s="89" customFormat="1" ht="13.7" customHeight="1" x14ac:dyDescent="0.2">
      <c r="A317" s="90">
        <f t="shared" si="4"/>
        <v>317</v>
      </c>
      <c r="B317" s="106"/>
      <c r="C317" s="107" t="s">
        <v>533</v>
      </c>
      <c r="D317" s="108"/>
      <c r="E317" s="109"/>
      <c r="F317" s="109"/>
      <c r="G317" s="109"/>
      <c r="H317" s="110"/>
      <c r="I317" s="127" t="s">
        <v>17</v>
      </c>
      <c r="J317" s="111"/>
      <c r="K317" s="92"/>
      <c r="L317" s="91"/>
      <c r="M317" s="93"/>
      <c r="N317" s="93"/>
      <c r="O317" s="93"/>
      <c r="P317" s="93"/>
      <c r="Q317" s="93"/>
      <c r="R317" s="93"/>
      <c r="S317" s="93"/>
      <c r="T317" s="93"/>
      <c r="U317" s="93"/>
      <c r="V317" s="93"/>
      <c r="W317" s="105"/>
    </row>
    <row r="318" spans="1:28" s="89" customFormat="1" ht="13.7" customHeight="1" x14ac:dyDescent="0.2">
      <c r="A318" s="90">
        <f t="shared" si="4"/>
        <v>318</v>
      </c>
      <c r="B318" s="106"/>
      <c r="C318" s="107" t="s">
        <v>534</v>
      </c>
      <c r="D318" s="108"/>
      <c r="E318" s="109"/>
      <c r="F318" s="109"/>
      <c r="G318" s="109"/>
      <c r="H318" s="127" t="s">
        <v>17</v>
      </c>
      <c r="I318" s="128" t="s">
        <v>10</v>
      </c>
      <c r="J318" s="111"/>
      <c r="K318" s="92"/>
      <c r="L318" s="91"/>
      <c r="M318" s="32" t="s">
        <v>10</v>
      </c>
      <c r="N318" s="112" t="s">
        <v>492</v>
      </c>
      <c r="O318" s="112" t="s">
        <v>493</v>
      </c>
      <c r="P318" s="93"/>
      <c r="Q318" s="93"/>
      <c r="R318" s="93"/>
      <c r="S318" s="93"/>
      <c r="T318" s="93"/>
      <c r="U318" s="93"/>
      <c r="V318" s="93"/>
      <c r="W318" s="93"/>
      <c r="X318" s="93"/>
      <c r="Y318" s="93"/>
      <c r="Z318" s="93"/>
      <c r="AA318" s="93"/>
      <c r="AB318" s="91"/>
    </row>
    <row r="319" spans="1:28" s="89" customFormat="1" ht="13.7" customHeight="1" x14ac:dyDescent="0.2">
      <c r="A319" s="90">
        <f t="shared" si="4"/>
        <v>319</v>
      </c>
      <c r="B319" s="104"/>
      <c r="C319" s="185" t="s">
        <v>535</v>
      </c>
      <c r="D319" s="185"/>
      <c r="E319" s="185"/>
      <c r="F319" s="185"/>
      <c r="G319" s="185"/>
      <c r="H319" s="185"/>
      <c r="I319" s="185"/>
      <c r="J319" s="185"/>
      <c r="K319" s="186"/>
      <c r="L319" s="91"/>
      <c r="M319" s="93"/>
      <c r="N319" s="93"/>
      <c r="O319" s="93"/>
      <c r="P319" s="93"/>
      <c r="Q319" s="93"/>
      <c r="R319" s="93"/>
      <c r="S319" s="93"/>
      <c r="T319" s="93"/>
      <c r="U319" s="93"/>
      <c r="V319" s="93"/>
      <c r="W319" s="93"/>
      <c r="X319" s="93"/>
      <c r="Y319" s="93"/>
      <c r="Z319" s="93"/>
      <c r="AA319" s="93"/>
      <c r="AB319" s="91"/>
    </row>
    <row r="320" spans="1:28" s="89" customFormat="1" ht="13.7" customHeight="1" x14ac:dyDescent="0.2">
      <c r="A320" s="90">
        <f t="shared" si="4"/>
        <v>320</v>
      </c>
      <c r="B320" s="106"/>
      <c r="C320" s="107" t="s">
        <v>536</v>
      </c>
      <c r="D320" s="108"/>
      <c r="E320" s="109"/>
      <c r="F320" s="109"/>
      <c r="G320" s="109"/>
      <c r="H320" s="110"/>
      <c r="I320" s="125" t="s">
        <v>10</v>
      </c>
      <c r="J320" s="111"/>
      <c r="K320" s="92"/>
      <c r="L320" s="91"/>
      <c r="M320" s="32" t="s">
        <v>10</v>
      </c>
      <c r="N320" s="112" t="s">
        <v>277</v>
      </c>
      <c r="O320" s="112" t="s">
        <v>278</v>
      </c>
      <c r="P320" s="93"/>
      <c r="Q320" s="93"/>
      <c r="R320" s="93"/>
      <c r="S320" s="93"/>
      <c r="T320" s="93"/>
      <c r="U320" s="93"/>
      <c r="V320" s="93"/>
      <c r="W320" s="93"/>
      <c r="X320" s="93"/>
      <c r="Y320" s="93"/>
      <c r="Z320" s="91"/>
    </row>
    <row r="321" spans="1:28" s="89" customFormat="1" ht="13.7" customHeight="1" x14ac:dyDescent="0.2">
      <c r="A321" s="90">
        <f t="shared" si="4"/>
        <v>321</v>
      </c>
      <c r="B321" s="106"/>
      <c r="C321" s="107" t="s">
        <v>82</v>
      </c>
      <c r="D321" s="108"/>
      <c r="E321" s="109"/>
      <c r="F321" s="109"/>
      <c r="G321" s="109"/>
      <c r="H321" s="110"/>
      <c r="I321" s="127" t="s">
        <v>17</v>
      </c>
      <c r="J321" s="111"/>
      <c r="K321" s="92"/>
      <c r="L321" s="91"/>
      <c r="M321" s="93"/>
      <c r="N321" s="93"/>
      <c r="O321" s="93"/>
      <c r="P321" s="93"/>
      <c r="Q321" s="93"/>
      <c r="R321" s="93"/>
      <c r="S321" s="93"/>
      <c r="T321" s="93"/>
      <c r="U321" s="93"/>
      <c r="V321" s="93"/>
      <c r="W321" s="105"/>
    </row>
    <row r="322" spans="1:28" s="89" customFormat="1" ht="13.7" customHeight="1" x14ac:dyDescent="0.2">
      <c r="A322" s="90">
        <f t="shared" si="4"/>
        <v>322</v>
      </c>
      <c r="B322" s="106"/>
      <c r="C322" s="107" t="s">
        <v>537</v>
      </c>
      <c r="D322" s="108"/>
      <c r="E322" s="109"/>
      <c r="F322" s="109"/>
      <c r="G322" s="109"/>
      <c r="H322" s="110"/>
      <c r="I322" s="127" t="s">
        <v>10</v>
      </c>
      <c r="J322" s="111"/>
      <c r="K322" s="92"/>
      <c r="L322" s="91"/>
      <c r="M322" s="32" t="s">
        <v>10</v>
      </c>
      <c r="N322" s="112" t="s">
        <v>111</v>
      </c>
      <c r="O322" s="112" t="s">
        <v>112</v>
      </c>
      <c r="P322" s="93"/>
      <c r="Q322" s="93"/>
      <c r="R322" s="93"/>
      <c r="S322" s="93"/>
      <c r="T322" s="93"/>
      <c r="U322" s="93"/>
      <c r="V322" s="93"/>
      <c r="W322" s="93"/>
      <c r="X322" s="93"/>
      <c r="Y322" s="93"/>
      <c r="Z322" s="91"/>
    </row>
    <row r="323" spans="1:28" s="89" customFormat="1" ht="13.7" customHeight="1" x14ac:dyDescent="0.2">
      <c r="A323" s="90">
        <f t="shared" ref="A323:A386" si="5">ROW(A323)</f>
        <v>323</v>
      </c>
      <c r="B323" s="106"/>
      <c r="C323" s="107" t="s">
        <v>538</v>
      </c>
      <c r="D323" s="108"/>
      <c r="E323" s="109"/>
      <c r="F323" s="109"/>
      <c r="G323" s="109"/>
      <c r="H323" s="127" t="s">
        <v>17</v>
      </c>
      <c r="I323" s="128" t="s">
        <v>10</v>
      </c>
      <c r="J323" s="111"/>
      <c r="K323" s="92"/>
      <c r="L323" s="91"/>
      <c r="M323" s="32" t="s">
        <v>10</v>
      </c>
      <c r="N323" s="112" t="s">
        <v>200</v>
      </c>
      <c r="O323" s="112" t="s">
        <v>201</v>
      </c>
      <c r="P323" s="93"/>
      <c r="Q323" s="93"/>
      <c r="R323" s="93"/>
      <c r="S323" s="93"/>
      <c r="T323" s="93"/>
      <c r="U323" s="93"/>
      <c r="V323" s="93"/>
      <c r="W323" s="93"/>
      <c r="X323" s="93"/>
      <c r="Y323" s="93"/>
      <c r="Z323" s="93"/>
      <c r="AA323" s="93"/>
      <c r="AB323" s="91"/>
    </row>
    <row r="324" spans="1:28" s="89" customFormat="1" ht="13.7" customHeight="1" x14ac:dyDescent="0.2">
      <c r="A324" s="90">
        <f t="shared" si="5"/>
        <v>324</v>
      </c>
      <c r="B324" s="104"/>
      <c r="C324" s="185" t="s">
        <v>539</v>
      </c>
      <c r="D324" s="185"/>
      <c r="E324" s="185"/>
      <c r="F324" s="185"/>
      <c r="G324" s="185"/>
      <c r="H324" s="185"/>
      <c r="I324" s="185"/>
      <c r="J324" s="185"/>
      <c r="K324" s="186"/>
      <c r="L324" s="91"/>
      <c r="M324" s="93"/>
      <c r="N324" s="93"/>
      <c r="O324" s="93"/>
      <c r="P324" s="93"/>
      <c r="Q324" s="93"/>
      <c r="R324" s="93"/>
      <c r="S324" s="93"/>
      <c r="T324" s="93"/>
      <c r="U324" s="93"/>
      <c r="V324" s="93"/>
      <c r="W324" s="93"/>
      <c r="X324" s="93"/>
      <c r="Y324" s="93"/>
      <c r="Z324" s="93"/>
      <c r="AA324" s="93"/>
      <c r="AB324" s="91"/>
    </row>
    <row r="325" spans="1:28" s="89" customFormat="1" ht="13.7" customHeight="1" x14ac:dyDescent="0.2">
      <c r="A325" s="90">
        <f t="shared" si="5"/>
        <v>325</v>
      </c>
      <c r="B325" s="106"/>
      <c r="C325" s="107" t="s">
        <v>540</v>
      </c>
      <c r="D325" s="108"/>
      <c r="E325" s="109"/>
      <c r="F325" s="109"/>
      <c r="G325" s="109"/>
      <c r="H325" s="110"/>
      <c r="I325" s="126" t="s">
        <v>10</v>
      </c>
      <c r="J325" s="111"/>
      <c r="K325" s="92"/>
      <c r="L325" s="91"/>
      <c r="M325" s="32" t="s">
        <v>10</v>
      </c>
      <c r="N325" s="112" t="s">
        <v>257</v>
      </c>
      <c r="O325" s="112" t="s">
        <v>256</v>
      </c>
      <c r="P325" s="93"/>
      <c r="Q325" s="93"/>
      <c r="R325" s="93"/>
      <c r="S325" s="93"/>
      <c r="T325" s="93"/>
      <c r="U325" s="93"/>
      <c r="V325" s="93"/>
      <c r="W325" s="93"/>
      <c r="X325" s="93"/>
      <c r="Y325" s="93"/>
      <c r="Z325" s="91"/>
    </row>
    <row r="326" spans="1:28" s="89" customFormat="1" ht="13.7" customHeight="1" x14ac:dyDescent="0.2">
      <c r="A326" s="90">
        <f t="shared" si="5"/>
        <v>326</v>
      </c>
      <c r="B326" s="106"/>
      <c r="C326" s="107" t="s">
        <v>541</v>
      </c>
      <c r="D326" s="108"/>
      <c r="E326" s="109"/>
      <c r="F326" s="109"/>
      <c r="G326" s="109"/>
      <c r="H326" s="110"/>
      <c r="I326" s="127" t="s">
        <v>10</v>
      </c>
      <c r="J326" s="111"/>
      <c r="K326" s="92"/>
      <c r="L326" s="91"/>
      <c r="M326" s="32" t="s">
        <v>10</v>
      </c>
      <c r="N326" s="112" t="s">
        <v>542</v>
      </c>
      <c r="O326" s="112" t="s">
        <v>543</v>
      </c>
      <c r="P326" s="93"/>
      <c r="Q326" s="93"/>
      <c r="R326" s="93"/>
      <c r="S326" s="93"/>
      <c r="T326" s="93"/>
      <c r="U326" s="93"/>
      <c r="V326" s="93"/>
      <c r="W326" s="93"/>
      <c r="X326" s="93"/>
      <c r="Y326" s="93"/>
      <c r="Z326" s="91"/>
    </row>
    <row r="327" spans="1:28" s="89" customFormat="1" ht="13.7" customHeight="1" x14ac:dyDescent="0.2">
      <c r="A327" s="90">
        <f t="shared" si="5"/>
        <v>327</v>
      </c>
      <c r="B327" s="106"/>
      <c r="C327" s="107" t="s">
        <v>544</v>
      </c>
      <c r="D327" s="108"/>
      <c r="E327" s="109"/>
      <c r="F327" s="109"/>
      <c r="G327" s="109"/>
      <c r="H327" s="110"/>
      <c r="I327" s="126" t="s">
        <v>10</v>
      </c>
      <c r="J327" s="111"/>
      <c r="K327" s="92"/>
      <c r="L327" s="91"/>
      <c r="M327" s="32" t="s">
        <v>10</v>
      </c>
      <c r="N327" s="112" t="s">
        <v>277</v>
      </c>
      <c r="O327" s="112" t="s">
        <v>278</v>
      </c>
      <c r="P327" s="93"/>
      <c r="Q327" s="93"/>
      <c r="R327" s="93"/>
      <c r="S327" s="93"/>
      <c r="T327" s="93"/>
      <c r="U327" s="93"/>
      <c r="V327" s="93"/>
      <c r="W327" s="93"/>
      <c r="X327" s="93"/>
      <c r="Y327" s="93"/>
      <c r="Z327" s="91"/>
    </row>
    <row r="328" spans="1:28" s="89" customFormat="1" ht="13.7" customHeight="1" x14ac:dyDescent="0.2">
      <c r="A328" s="90">
        <f t="shared" si="5"/>
        <v>328</v>
      </c>
      <c r="B328" s="106"/>
      <c r="C328" s="107" t="s">
        <v>545</v>
      </c>
      <c r="D328" s="108"/>
      <c r="E328" s="109"/>
      <c r="F328" s="109"/>
      <c r="G328" s="109"/>
      <c r="H328" s="110"/>
      <c r="I328" s="126" t="s">
        <v>10</v>
      </c>
      <c r="J328" s="111"/>
      <c r="K328" s="92"/>
      <c r="L328" s="91"/>
      <c r="M328" s="32" t="s">
        <v>10</v>
      </c>
      <c r="N328" s="112" t="s">
        <v>277</v>
      </c>
      <c r="O328" s="112" t="s">
        <v>278</v>
      </c>
      <c r="P328" s="93"/>
      <c r="Q328" s="93"/>
      <c r="R328" s="93"/>
      <c r="S328" s="93"/>
      <c r="T328" s="93"/>
      <c r="U328" s="93"/>
      <c r="V328" s="93"/>
      <c r="W328" s="93"/>
      <c r="X328" s="93"/>
      <c r="Y328" s="93"/>
      <c r="Z328" s="91"/>
    </row>
    <row r="329" spans="1:28" s="89" customFormat="1" ht="13.7" customHeight="1" x14ac:dyDescent="0.2">
      <c r="A329" s="90">
        <f t="shared" si="5"/>
        <v>329</v>
      </c>
      <c r="B329" s="106" t="s">
        <v>390</v>
      </c>
      <c r="C329" s="107" t="s">
        <v>417</v>
      </c>
      <c r="D329" s="108"/>
      <c r="E329" s="109"/>
      <c r="F329" s="109"/>
      <c r="G329" s="109"/>
      <c r="H329" s="110"/>
      <c r="I329" s="125" t="s">
        <v>17</v>
      </c>
      <c r="J329" s="111"/>
      <c r="K329" s="92"/>
      <c r="L329" s="91"/>
      <c r="M329" s="93"/>
      <c r="N329" s="93"/>
      <c r="O329" s="93"/>
      <c r="P329" s="93"/>
      <c r="Q329" s="93"/>
      <c r="R329" s="93"/>
      <c r="S329" s="93"/>
      <c r="T329" s="93"/>
      <c r="U329" s="93"/>
      <c r="V329" s="93"/>
      <c r="W329" s="105"/>
    </row>
    <row r="330" spans="1:28" s="89" customFormat="1" ht="13.7" customHeight="1" x14ac:dyDescent="0.2">
      <c r="A330" s="90">
        <f t="shared" si="5"/>
        <v>330</v>
      </c>
      <c r="B330" s="104"/>
      <c r="C330" s="185" t="s">
        <v>546</v>
      </c>
      <c r="D330" s="185"/>
      <c r="E330" s="185"/>
      <c r="F330" s="185"/>
      <c r="G330" s="185"/>
      <c r="H330" s="185"/>
      <c r="I330" s="185"/>
      <c r="J330" s="185"/>
      <c r="K330" s="186"/>
      <c r="L330" s="91"/>
      <c r="M330" s="93"/>
      <c r="N330" s="93"/>
      <c r="O330" s="93"/>
      <c r="P330" s="93"/>
      <c r="Q330" s="93"/>
      <c r="R330" s="93"/>
      <c r="S330" s="93"/>
      <c r="T330" s="93"/>
      <c r="U330" s="93"/>
      <c r="V330" s="93"/>
      <c r="W330" s="93"/>
      <c r="X330" s="93"/>
      <c r="Y330" s="93"/>
      <c r="Z330" s="93"/>
      <c r="AA330" s="93"/>
      <c r="AB330" s="91"/>
    </row>
    <row r="331" spans="1:28" s="89" customFormat="1" ht="13.7" customHeight="1" x14ac:dyDescent="0.2">
      <c r="A331" s="90">
        <f t="shared" si="5"/>
        <v>331</v>
      </c>
      <c r="B331" s="104"/>
      <c r="C331" s="185" t="s">
        <v>547</v>
      </c>
      <c r="D331" s="185"/>
      <c r="E331" s="185"/>
      <c r="F331" s="185"/>
      <c r="G331" s="185"/>
      <c r="H331" s="185"/>
      <c r="I331" s="185"/>
      <c r="J331" s="185"/>
      <c r="K331" s="186"/>
      <c r="L331" s="91"/>
      <c r="M331" s="93"/>
      <c r="N331" s="93"/>
      <c r="O331" s="93"/>
      <c r="P331" s="93"/>
      <c r="Q331" s="93"/>
      <c r="R331" s="93"/>
      <c r="S331" s="93"/>
      <c r="T331" s="93"/>
      <c r="U331" s="93"/>
      <c r="V331" s="93"/>
      <c r="W331" s="93"/>
      <c r="X331" s="93"/>
      <c r="Y331" s="93"/>
      <c r="Z331" s="93"/>
      <c r="AA331" s="93"/>
      <c r="AB331" s="91"/>
    </row>
    <row r="332" spans="1:28" s="89" customFormat="1" ht="13.7" customHeight="1" x14ac:dyDescent="0.2">
      <c r="A332" s="90">
        <f t="shared" si="5"/>
        <v>332</v>
      </c>
      <c r="B332" s="106"/>
      <c r="C332" s="107" t="s">
        <v>548</v>
      </c>
      <c r="D332" s="108"/>
      <c r="E332" s="109"/>
      <c r="F332" s="109"/>
      <c r="G332" s="109"/>
      <c r="H332" s="110"/>
      <c r="I332" s="127" t="s">
        <v>10</v>
      </c>
      <c r="J332" s="111"/>
      <c r="K332" s="92"/>
      <c r="L332" s="91"/>
      <c r="M332" s="32" t="s">
        <v>10</v>
      </c>
      <c r="N332" s="112" t="s">
        <v>549</v>
      </c>
      <c r="O332" s="112" t="s">
        <v>329</v>
      </c>
      <c r="P332" s="93"/>
      <c r="Q332" s="93"/>
      <c r="R332" s="93"/>
      <c r="S332" s="93"/>
      <c r="T332" s="93"/>
      <c r="U332" s="93"/>
      <c r="V332" s="93"/>
      <c r="W332" s="93"/>
      <c r="X332" s="93"/>
      <c r="Y332" s="93"/>
      <c r="Z332" s="91"/>
    </row>
    <row r="333" spans="1:28" s="89" customFormat="1" ht="13.7" customHeight="1" x14ac:dyDescent="0.2">
      <c r="A333" s="90">
        <f t="shared" si="5"/>
        <v>333</v>
      </c>
      <c r="B333" s="106"/>
      <c r="C333" s="107" t="s">
        <v>550</v>
      </c>
      <c r="D333" s="108"/>
      <c r="E333" s="109"/>
      <c r="F333" s="109"/>
      <c r="G333" s="109"/>
      <c r="H333" s="110"/>
      <c r="I333" s="127" t="s">
        <v>10</v>
      </c>
      <c r="J333" s="111"/>
      <c r="K333" s="92"/>
      <c r="L333" s="91"/>
      <c r="M333" s="32" t="s">
        <v>10</v>
      </c>
      <c r="N333" s="112" t="s">
        <v>549</v>
      </c>
      <c r="O333" s="112" t="s">
        <v>329</v>
      </c>
      <c r="P333" s="93"/>
      <c r="Q333" s="93"/>
      <c r="R333" s="93"/>
      <c r="S333" s="93"/>
      <c r="T333" s="93"/>
      <c r="U333" s="93"/>
      <c r="V333" s="93"/>
      <c r="W333" s="93"/>
      <c r="X333" s="93"/>
      <c r="Y333" s="93"/>
      <c r="Z333" s="91"/>
    </row>
    <row r="334" spans="1:28" s="89" customFormat="1" ht="13.7" customHeight="1" x14ac:dyDescent="0.2">
      <c r="A334" s="90">
        <f t="shared" si="5"/>
        <v>334</v>
      </c>
      <c r="B334" s="106"/>
      <c r="C334" s="107" t="s">
        <v>551</v>
      </c>
      <c r="D334" s="108"/>
      <c r="E334" s="109"/>
      <c r="F334" s="109"/>
      <c r="G334" s="109"/>
      <c r="H334" s="110"/>
      <c r="I334" s="127" t="s">
        <v>10</v>
      </c>
      <c r="J334" s="111"/>
      <c r="K334" s="92"/>
      <c r="L334" s="91"/>
      <c r="M334" s="32" t="s">
        <v>10</v>
      </c>
      <c r="N334" s="112" t="s">
        <v>549</v>
      </c>
      <c r="O334" s="112" t="s">
        <v>329</v>
      </c>
      <c r="P334" s="93"/>
      <c r="Q334" s="93"/>
      <c r="R334" s="93"/>
      <c r="S334" s="93"/>
      <c r="T334" s="93"/>
      <c r="U334" s="93"/>
      <c r="V334" s="93"/>
      <c r="W334" s="93"/>
      <c r="X334" s="93"/>
      <c r="Y334" s="93"/>
      <c r="Z334" s="91"/>
    </row>
    <row r="335" spans="1:28" s="89" customFormat="1" ht="13.7" customHeight="1" x14ac:dyDescent="0.2">
      <c r="A335" s="90">
        <f t="shared" si="5"/>
        <v>335</v>
      </c>
      <c r="B335" s="106"/>
      <c r="C335" s="107" t="s">
        <v>552</v>
      </c>
      <c r="D335" s="108"/>
      <c r="E335" s="109"/>
      <c r="F335" s="109"/>
      <c r="G335" s="109"/>
      <c r="H335" s="110"/>
      <c r="I335" s="127" t="s">
        <v>10</v>
      </c>
      <c r="J335" s="111"/>
      <c r="K335" s="92"/>
      <c r="L335" s="91"/>
      <c r="M335" s="32" t="s">
        <v>10</v>
      </c>
      <c r="N335" s="112" t="s">
        <v>549</v>
      </c>
      <c r="O335" s="112" t="s">
        <v>329</v>
      </c>
      <c r="P335" s="112" t="s">
        <v>119</v>
      </c>
      <c r="Q335" s="93"/>
      <c r="R335" s="93"/>
      <c r="S335" s="93"/>
      <c r="T335" s="93"/>
      <c r="U335" s="93"/>
      <c r="V335" s="93"/>
      <c r="W335" s="93"/>
      <c r="X335" s="93"/>
      <c r="Y335" s="93"/>
      <c r="Z335" s="93"/>
      <c r="AA335" s="91"/>
    </row>
    <row r="336" spans="1:28" s="89" customFormat="1" ht="13.7" customHeight="1" x14ac:dyDescent="0.2">
      <c r="A336" s="90">
        <f t="shared" si="5"/>
        <v>336</v>
      </c>
      <c r="B336" s="106" t="s">
        <v>553</v>
      </c>
      <c r="C336" s="107" t="s">
        <v>554</v>
      </c>
      <c r="D336" s="108"/>
      <c r="E336" s="109"/>
      <c r="F336" s="109"/>
      <c r="G336" s="109"/>
      <c r="H336" s="110"/>
      <c r="I336" s="127" t="s">
        <v>10</v>
      </c>
      <c r="J336" s="111"/>
      <c r="K336" s="92"/>
      <c r="L336" s="91"/>
      <c r="M336" s="32" t="s">
        <v>10</v>
      </c>
      <c r="N336" s="112" t="s">
        <v>555</v>
      </c>
      <c r="O336" s="112" t="s">
        <v>556</v>
      </c>
      <c r="P336" s="93"/>
      <c r="Q336" s="93"/>
      <c r="R336" s="93"/>
      <c r="S336" s="93"/>
      <c r="T336" s="93"/>
      <c r="U336" s="93"/>
      <c r="V336" s="93"/>
      <c r="W336" s="93"/>
      <c r="X336" s="93"/>
      <c r="Y336" s="93"/>
      <c r="Z336" s="91"/>
    </row>
    <row r="337" spans="1:28" s="89" customFormat="1" ht="13.7" customHeight="1" x14ac:dyDescent="0.2">
      <c r="A337" s="90">
        <f t="shared" si="5"/>
        <v>337</v>
      </c>
      <c r="B337" s="104"/>
      <c r="C337" s="185" t="s">
        <v>557</v>
      </c>
      <c r="D337" s="185"/>
      <c r="E337" s="185"/>
      <c r="F337" s="185"/>
      <c r="G337" s="185"/>
      <c r="H337" s="185"/>
      <c r="I337" s="185"/>
      <c r="J337" s="185"/>
      <c r="K337" s="186"/>
      <c r="L337" s="91"/>
      <c r="M337" s="93"/>
      <c r="N337" s="93"/>
      <c r="O337" s="93"/>
      <c r="P337" s="93"/>
      <c r="Q337" s="93"/>
      <c r="R337" s="93"/>
      <c r="S337" s="93"/>
      <c r="T337" s="93"/>
      <c r="U337" s="93"/>
      <c r="V337" s="93"/>
      <c r="W337" s="93"/>
      <c r="X337" s="93"/>
      <c r="Y337" s="93"/>
      <c r="Z337" s="93"/>
      <c r="AA337" s="93"/>
      <c r="AB337" s="91"/>
    </row>
    <row r="338" spans="1:28" s="89" customFormat="1" ht="13.7" customHeight="1" x14ac:dyDescent="0.2">
      <c r="A338" s="90">
        <f t="shared" si="5"/>
        <v>338</v>
      </c>
      <c r="B338" s="106"/>
      <c r="C338" s="107" t="s">
        <v>558</v>
      </c>
      <c r="D338" s="108"/>
      <c r="E338" s="109"/>
      <c r="F338" s="109"/>
      <c r="G338" s="109"/>
      <c r="H338" s="110"/>
      <c r="I338" s="127" t="s">
        <v>10</v>
      </c>
      <c r="J338" s="111"/>
      <c r="K338" s="92"/>
      <c r="L338" s="91"/>
      <c r="M338" s="32" t="s">
        <v>10</v>
      </c>
      <c r="N338" s="112" t="s">
        <v>559</v>
      </c>
      <c r="O338" s="112" t="s">
        <v>560</v>
      </c>
      <c r="P338" s="112" t="s">
        <v>561</v>
      </c>
      <c r="Q338" s="93"/>
      <c r="R338" s="93"/>
      <c r="S338" s="93"/>
      <c r="T338" s="93"/>
      <c r="U338" s="93"/>
      <c r="V338" s="93"/>
      <c r="W338" s="93"/>
      <c r="X338" s="93"/>
      <c r="Y338" s="93"/>
      <c r="Z338" s="93"/>
      <c r="AA338" s="91"/>
    </row>
    <row r="339" spans="1:28" s="89" customFormat="1" ht="13.7" customHeight="1" x14ac:dyDescent="0.2">
      <c r="A339" s="90">
        <f t="shared" si="5"/>
        <v>339</v>
      </c>
      <c r="B339" s="104"/>
      <c r="C339" s="185" t="s">
        <v>562</v>
      </c>
      <c r="D339" s="185"/>
      <c r="E339" s="185"/>
      <c r="F339" s="185"/>
      <c r="G339" s="185"/>
      <c r="H339" s="185"/>
      <c r="I339" s="185"/>
      <c r="J339" s="185"/>
      <c r="K339" s="186"/>
      <c r="L339" s="91"/>
      <c r="M339" s="93"/>
      <c r="N339" s="93"/>
      <c r="O339" s="93"/>
      <c r="P339" s="93"/>
      <c r="Q339" s="93"/>
      <c r="R339" s="93"/>
      <c r="S339" s="93"/>
      <c r="T339" s="93"/>
      <c r="U339" s="93"/>
      <c r="V339" s="93"/>
      <c r="W339" s="93"/>
      <c r="X339" s="93"/>
      <c r="Y339" s="93"/>
      <c r="Z339" s="93"/>
      <c r="AA339" s="93"/>
      <c r="AB339" s="91"/>
    </row>
    <row r="340" spans="1:28" s="89" customFormat="1" ht="13.7" customHeight="1" x14ac:dyDescent="0.2">
      <c r="A340" s="90">
        <f t="shared" si="5"/>
        <v>340</v>
      </c>
      <c r="B340" s="106"/>
      <c r="C340" s="107" t="s">
        <v>82</v>
      </c>
      <c r="D340" s="108"/>
      <c r="E340" s="109"/>
      <c r="F340" s="109"/>
      <c r="G340" s="109"/>
      <c r="H340" s="110"/>
      <c r="I340" s="127" t="s">
        <v>17</v>
      </c>
      <c r="J340" s="111"/>
      <c r="K340" s="92"/>
      <c r="L340" s="91"/>
      <c r="M340" s="93"/>
      <c r="N340" s="93"/>
      <c r="O340" s="93"/>
      <c r="P340" s="93"/>
      <c r="Q340" s="93"/>
      <c r="R340" s="93"/>
      <c r="S340" s="93"/>
      <c r="T340" s="93"/>
      <c r="U340" s="93"/>
      <c r="V340" s="93"/>
      <c r="W340" s="105"/>
    </row>
    <row r="341" spans="1:28" s="89" customFormat="1" ht="13.7" customHeight="1" x14ac:dyDescent="0.2">
      <c r="A341" s="90">
        <f t="shared" si="5"/>
        <v>341</v>
      </c>
      <c r="B341" s="106" t="s">
        <v>563</v>
      </c>
      <c r="C341" s="107" t="s">
        <v>564</v>
      </c>
      <c r="D341" s="108"/>
      <c r="E341" s="109"/>
      <c r="F341" s="109"/>
      <c r="G341" s="109"/>
      <c r="H341" s="127" t="s">
        <v>17</v>
      </c>
      <c r="I341" s="127" t="s">
        <v>10</v>
      </c>
      <c r="J341" s="111"/>
      <c r="K341" s="92"/>
      <c r="L341" s="91"/>
      <c r="M341" s="32" t="s">
        <v>10</v>
      </c>
      <c r="N341" s="112" t="s">
        <v>200</v>
      </c>
      <c r="O341" s="112" t="s">
        <v>240</v>
      </c>
      <c r="P341" s="93"/>
      <c r="Q341" s="93"/>
      <c r="R341" s="93"/>
      <c r="S341" s="93"/>
      <c r="T341" s="93"/>
      <c r="U341" s="93"/>
      <c r="V341" s="93"/>
      <c r="W341" s="93"/>
      <c r="X341" s="93"/>
      <c r="Y341" s="93"/>
      <c r="Z341" s="93"/>
      <c r="AA341" s="93"/>
      <c r="AB341" s="91"/>
    </row>
    <row r="342" spans="1:28" s="89" customFormat="1" ht="13.7" customHeight="1" x14ac:dyDescent="0.2">
      <c r="A342" s="90">
        <f t="shared" si="5"/>
        <v>342</v>
      </c>
      <c r="B342" s="106"/>
      <c r="C342" s="107" t="s">
        <v>565</v>
      </c>
      <c r="D342" s="108"/>
      <c r="E342" s="109"/>
      <c r="F342" s="109"/>
      <c r="G342" s="109"/>
      <c r="H342" s="127" t="s">
        <v>17</v>
      </c>
      <c r="I342" s="127" t="s">
        <v>10</v>
      </c>
      <c r="J342" s="111"/>
      <c r="K342" s="92"/>
      <c r="L342" s="91"/>
      <c r="M342" s="32" t="s">
        <v>10</v>
      </c>
      <c r="N342" s="112" t="s">
        <v>200</v>
      </c>
      <c r="O342" s="112" t="s">
        <v>240</v>
      </c>
      <c r="P342" s="93"/>
      <c r="Q342" s="93"/>
      <c r="R342" s="93"/>
      <c r="S342" s="93"/>
      <c r="T342" s="93"/>
      <c r="U342" s="93"/>
      <c r="V342" s="93"/>
      <c r="W342" s="93"/>
      <c r="X342" s="93"/>
      <c r="Y342" s="93"/>
      <c r="Z342" s="93"/>
      <c r="AA342" s="93"/>
      <c r="AB342" s="91"/>
    </row>
    <row r="343" spans="1:28" s="89" customFormat="1" ht="13.7" customHeight="1" x14ac:dyDescent="0.2">
      <c r="A343" s="90">
        <f t="shared" si="5"/>
        <v>343</v>
      </c>
      <c r="B343" s="106" t="s">
        <v>566</v>
      </c>
      <c r="C343" s="107" t="s">
        <v>499</v>
      </c>
      <c r="D343" s="108"/>
      <c r="E343" s="109"/>
      <c r="F343" s="109"/>
      <c r="G343" s="109"/>
      <c r="H343" s="110"/>
      <c r="I343" s="125" t="s">
        <v>10</v>
      </c>
      <c r="J343" s="111"/>
      <c r="K343" s="92"/>
      <c r="L343" s="91"/>
      <c r="M343" s="32" t="s">
        <v>10</v>
      </c>
      <c r="N343" s="112" t="s">
        <v>567</v>
      </c>
      <c r="O343" s="112" t="s">
        <v>467</v>
      </c>
      <c r="P343" s="93"/>
      <c r="Q343" s="93"/>
      <c r="R343" s="93"/>
      <c r="S343" s="93"/>
      <c r="T343" s="93"/>
      <c r="U343" s="93"/>
      <c r="V343" s="93"/>
      <c r="W343" s="93"/>
      <c r="X343" s="93"/>
      <c r="Y343" s="93"/>
      <c r="Z343" s="91"/>
    </row>
    <row r="344" spans="1:28" s="89" customFormat="1" ht="13.7" customHeight="1" x14ac:dyDescent="0.2">
      <c r="A344" s="90">
        <f t="shared" si="5"/>
        <v>344</v>
      </c>
      <c r="B344" s="106" t="s">
        <v>568</v>
      </c>
      <c r="C344" s="107" t="s">
        <v>569</v>
      </c>
      <c r="D344" s="108"/>
      <c r="E344" s="109"/>
      <c r="F344" s="109"/>
      <c r="G344" s="109"/>
      <c r="H344" s="110"/>
      <c r="I344" s="125" t="s">
        <v>10</v>
      </c>
      <c r="J344" s="111"/>
      <c r="K344" s="92"/>
      <c r="L344" s="91"/>
      <c r="M344" s="32" t="s">
        <v>10</v>
      </c>
      <c r="N344" s="112" t="s">
        <v>570</v>
      </c>
      <c r="O344" s="112" t="s">
        <v>571</v>
      </c>
      <c r="P344" s="93"/>
      <c r="Q344" s="93"/>
      <c r="R344" s="93"/>
      <c r="S344" s="93"/>
      <c r="T344" s="93"/>
      <c r="U344" s="93"/>
      <c r="V344" s="93"/>
      <c r="W344" s="93"/>
      <c r="X344" s="93"/>
      <c r="Y344" s="93"/>
      <c r="Z344" s="91"/>
    </row>
    <row r="345" spans="1:28" s="89" customFormat="1" ht="13.7" customHeight="1" x14ac:dyDescent="0.2">
      <c r="A345" s="90">
        <f t="shared" si="5"/>
        <v>345</v>
      </c>
      <c r="B345" s="106"/>
      <c r="C345" s="107" t="s">
        <v>503</v>
      </c>
      <c r="D345" s="108"/>
      <c r="E345" s="109"/>
      <c r="F345" s="109"/>
      <c r="G345" s="109"/>
      <c r="H345" s="127" t="s">
        <v>17</v>
      </c>
      <c r="I345" s="128" t="s">
        <v>10</v>
      </c>
      <c r="J345" s="111"/>
      <c r="K345" s="92"/>
      <c r="L345" s="91"/>
      <c r="M345" s="32" t="s">
        <v>10</v>
      </c>
      <c r="N345" s="112" t="s">
        <v>200</v>
      </c>
      <c r="O345" s="112" t="s">
        <v>201</v>
      </c>
      <c r="P345" s="93"/>
      <c r="Q345" s="93"/>
      <c r="R345" s="93"/>
      <c r="S345" s="93"/>
      <c r="T345" s="93"/>
      <c r="U345" s="93"/>
      <c r="V345" s="93"/>
      <c r="W345" s="93"/>
      <c r="X345" s="93"/>
      <c r="Y345" s="93"/>
      <c r="Z345" s="93"/>
      <c r="AA345" s="93"/>
      <c r="AB345" s="91"/>
    </row>
    <row r="346" spans="1:28" s="89" customFormat="1" ht="13.7" customHeight="1" x14ac:dyDescent="0.2">
      <c r="A346" s="90">
        <f t="shared" si="5"/>
        <v>346</v>
      </c>
      <c r="B346" s="106" t="s">
        <v>390</v>
      </c>
      <c r="C346" s="107" t="s">
        <v>572</v>
      </c>
      <c r="D346" s="108"/>
      <c r="E346" s="109"/>
      <c r="F346" s="109"/>
      <c r="G346" s="109"/>
      <c r="H346" s="110"/>
      <c r="I346" s="125" t="s">
        <v>17</v>
      </c>
      <c r="J346" s="111"/>
      <c r="K346" s="92"/>
      <c r="L346" s="91"/>
      <c r="M346" s="93"/>
      <c r="N346" s="93"/>
      <c r="O346" s="93"/>
      <c r="P346" s="93"/>
      <c r="Q346" s="93"/>
      <c r="R346" s="93"/>
      <c r="S346" s="93"/>
      <c r="T346" s="93"/>
      <c r="U346" s="93"/>
      <c r="V346" s="93"/>
      <c r="W346" s="105"/>
    </row>
    <row r="347" spans="1:28" s="89" customFormat="1" ht="13.7" customHeight="1" x14ac:dyDescent="0.2">
      <c r="A347" s="90">
        <f t="shared" si="5"/>
        <v>347</v>
      </c>
      <c r="B347" s="106" t="s">
        <v>390</v>
      </c>
      <c r="C347" s="107" t="s">
        <v>573</v>
      </c>
      <c r="D347" s="108"/>
      <c r="E347" s="109"/>
      <c r="F347" s="109"/>
      <c r="G347" s="109"/>
      <c r="H347" s="110"/>
      <c r="I347" s="125" t="s">
        <v>17</v>
      </c>
      <c r="J347" s="111"/>
      <c r="K347" s="92"/>
      <c r="L347" s="91"/>
      <c r="M347" s="93"/>
      <c r="N347" s="93"/>
      <c r="O347" s="93"/>
      <c r="P347" s="93"/>
      <c r="Q347" s="93"/>
      <c r="R347" s="93"/>
      <c r="S347" s="93"/>
      <c r="T347" s="93"/>
      <c r="U347" s="93"/>
      <c r="V347" s="93"/>
      <c r="W347" s="105"/>
    </row>
    <row r="348" spans="1:28" s="89" customFormat="1" ht="13.7" customHeight="1" x14ac:dyDescent="0.2">
      <c r="A348" s="90">
        <f t="shared" si="5"/>
        <v>348</v>
      </c>
      <c r="B348" s="106" t="s">
        <v>390</v>
      </c>
      <c r="C348" s="107" t="s">
        <v>574</v>
      </c>
      <c r="D348" s="108"/>
      <c r="E348" s="109"/>
      <c r="F348" s="109"/>
      <c r="G348" s="109"/>
      <c r="H348" s="110"/>
      <c r="I348" s="125" t="s">
        <v>17</v>
      </c>
      <c r="J348" s="111"/>
      <c r="K348" s="92"/>
      <c r="L348" s="91"/>
      <c r="M348" s="93"/>
      <c r="N348" s="93"/>
      <c r="O348" s="93"/>
      <c r="P348" s="93"/>
      <c r="Q348" s="93"/>
      <c r="R348" s="93"/>
      <c r="S348" s="93"/>
      <c r="T348" s="93"/>
      <c r="U348" s="93"/>
      <c r="V348" s="93"/>
      <c r="W348" s="105"/>
    </row>
    <row r="349" spans="1:28" s="89" customFormat="1" ht="13.7" customHeight="1" x14ac:dyDescent="0.2">
      <c r="A349" s="90">
        <f t="shared" si="5"/>
        <v>349</v>
      </c>
      <c r="B349" s="106" t="s">
        <v>390</v>
      </c>
      <c r="C349" s="107" t="s">
        <v>575</v>
      </c>
      <c r="D349" s="108"/>
      <c r="E349" s="109"/>
      <c r="F349" s="109"/>
      <c r="G349" s="109"/>
      <c r="H349" s="110"/>
      <c r="I349" s="125" t="s">
        <v>17</v>
      </c>
      <c r="J349" s="111"/>
      <c r="K349" s="92"/>
      <c r="L349" s="91"/>
      <c r="M349" s="93"/>
      <c r="N349" s="93"/>
      <c r="O349" s="93"/>
      <c r="P349" s="93"/>
      <c r="Q349" s="93"/>
      <c r="R349" s="93"/>
      <c r="S349" s="93"/>
      <c r="T349" s="93"/>
      <c r="U349" s="93"/>
      <c r="V349" s="93"/>
      <c r="W349" s="105"/>
    </row>
    <row r="350" spans="1:28" s="89" customFormat="1" ht="13.7" customHeight="1" x14ac:dyDescent="0.2">
      <c r="A350" s="90">
        <f t="shared" si="5"/>
        <v>350</v>
      </c>
      <c r="B350" s="106" t="s">
        <v>576</v>
      </c>
      <c r="C350" s="107" t="s">
        <v>577</v>
      </c>
      <c r="D350" s="108"/>
      <c r="E350" s="109"/>
      <c r="F350" s="109"/>
      <c r="G350" s="109"/>
      <c r="H350" s="110"/>
      <c r="I350" s="126" t="s">
        <v>10</v>
      </c>
      <c r="J350" s="111"/>
      <c r="K350" s="92"/>
      <c r="L350" s="91"/>
      <c r="M350" s="32" t="s">
        <v>10</v>
      </c>
      <c r="N350" s="112" t="s">
        <v>277</v>
      </c>
      <c r="O350" s="112" t="s">
        <v>278</v>
      </c>
      <c r="P350" s="93"/>
      <c r="Q350" s="93"/>
      <c r="R350" s="93"/>
      <c r="S350" s="93"/>
      <c r="T350" s="93"/>
      <c r="U350" s="93"/>
      <c r="V350" s="93"/>
      <c r="W350" s="93"/>
      <c r="X350" s="93"/>
      <c r="Y350" s="93"/>
      <c r="Z350" s="91"/>
    </row>
    <row r="351" spans="1:28" s="89" customFormat="1" ht="13.7" customHeight="1" x14ac:dyDescent="0.2">
      <c r="A351" s="90">
        <f t="shared" si="5"/>
        <v>351</v>
      </c>
      <c r="B351" s="104"/>
      <c r="C351" s="185" t="s">
        <v>578</v>
      </c>
      <c r="D351" s="185"/>
      <c r="E351" s="185"/>
      <c r="F351" s="185"/>
      <c r="G351" s="185"/>
      <c r="H351" s="185"/>
      <c r="I351" s="185"/>
      <c r="J351" s="185"/>
      <c r="K351" s="186"/>
      <c r="L351" s="91"/>
      <c r="M351" s="93"/>
      <c r="N351" s="93"/>
      <c r="O351" s="93"/>
      <c r="P351" s="93"/>
      <c r="Q351" s="93"/>
      <c r="R351" s="93"/>
      <c r="S351" s="93"/>
      <c r="T351" s="93"/>
      <c r="U351" s="93"/>
      <c r="V351" s="93"/>
      <c r="W351" s="93"/>
      <c r="X351" s="93"/>
      <c r="Y351" s="93"/>
      <c r="Z351" s="93"/>
      <c r="AA351" s="93"/>
      <c r="AB351" s="91"/>
    </row>
    <row r="352" spans="1:28" s="89" customFormat="1" ht="13.7" customHeight="1" x14ac:dyDescent="0.2">
      <c r="A352" s="90">
        <f t="shared" si="5"/>
        <v>352</v>
      </c>
      <c r="B352" s="106"/>
      <c r="C352" s="107" t="s">
        <v>82</v>
      </c>
      <c r="D352" s="108"/>
      <c r="E352" s="109"/>
      <c r="F352" s="109"/>
      <c r="G352" s="109"/>
      <c r="H352" s="110"/>
      <c r="I352" s="127" t="s">
        <v>17</v>
      </c>
      <c r="J352" s="111"/>
      <c r="K352" s="92"/>
      <c r="L352" s="91"/>
      <c r="M352" s="93"/>
      <c r="N352" s="93"/>
      <c r="O352" s="93"/>
      <c r="P352" s="93"/>
      <c r="Q352" s="93"/>
      <c r="R352" s="93"/>
      <c r="S352" s="93"/>
      <c r="T352" s="93"/>
      <c r="U352" s="93"/>
      <c r="V352" s="93"/>
      <c r="W352" s="105"/>
    </row>
    <row r="353" spans="1:28" s="89" customFormat="1" ht="13.7" customHeight="1" x14ac:dyDescent="0.2">
      <c r="A353" s="90">
        <f t="shared" si="5"/>
        <v>353</v>
      </c>
      <c r="B353" s="106" t="s">
        <v>579</v>
      </c>
      <c r="C353" s="107" t="s">
        <v>564</v>
      </c>
      <c r="D353" s="108"/>
      <c r="E353" s="109"/>
      <c r="F353" s="109"/>
      <c r="G353" s="109"/>
      <c r="H353" s="127" t="s">
        <v>17</v>
      </c>
      <c r="I353" s="128" t="s">
        <v>10</v>
      </c>
      <c r="J353" s="111"/>
      <c r="K353" s="92"/>
      <c r="L353" s="91"/>
      <c r="M353" s="32" t="s">
        <v>10</v>
      </c>
      <c r="N353" s="112" t="s">
        <v>200</v>
      </c>
      <c r="O353" s="112" t="s">
        <v>240</v>
      </c>
      <c r="P353" s="93"/>
      <c r="Q353" s="93"/>
      <c r="R353" s="93"/>
      <c r="S353" s="93"/>
      <c r="T353" s="93"/>
      <c r="U353" s="93"/>
      <c r="V353" s="93"/>
      <c r="W353" s="93"/>
      <c r="X353" s="93"/>
      <c r="Y353" s="93"/>
      <c r="Z353" s="93"/>
      <c r="AA353" s="93"/>
      <c r="AB353" s="91"/>
    </row>
    <row r="354" spans="1:28" s="89" customFormat="1" ht="13.7" customHeight="1" x14ac:dyDescent="0.2">
      <c r="A354" s="90">
        <f t="shared" si="5"/>
        <v>354</v>
      </c>
      <c r="B354" s="106"/>
      <c r="C354" s="107" t="s">
        <v>565</v>
      </c>
      <c r="D354" s="108"/>
      <c r="E354" s="109"/>
      <c r="F354" s="109"/>
      <c r="G354" s="109"/>
      <c r="H354" s="126" t="s">
        <v>17</v>
      </c>
      <c r="I354" s="128" t="s">
        <v>10</v>
      </c>
      <c r="J354" s="111"/>
      <c r="K354" s="92"/>
      <c r="L354" s="91"/>
      <c r="M354" s="32" t="s">
        <v>10</v>
      </c>
      <c r="N354" s="112" t="s">
        <v>200</v>
      </c>
      <c r="O354" s="112" t="s">
        <v>240</v>
      </c>
      <c r="P354" s="93"/>
      <c r="Q354" s="93"/>
      <c r="R354" s="93"/>
      <c r="S354" s="93"/>
      <c r="T354" s="93"/>
      <c r="U354" s="93"/>
      <c r="V354" s="93"/>
      <c r="W354" s="93"/>
      <c r="X354" s="93"/>
      <c r="Y354" s="93"/>
      <c r="Z354" s="93"/>
      <c r="AA354" s="93"/>
      <c r="AB354" s="91"/>
    </row>
    <row r="355" spans="1:28" s="89" customFormat="1" ht="13.7" customHeight="1" x14ac:dyDescent="0.2">
      <c r="A355" s="90">
        <f t="shared" si="5"/>
        <v>355</v>
      </c>
      <c r="B355" s="106" t="s">
        <v>580</v>
      </c>
      <c r="C355" s="107" t="s">
        <v>376</v>
      </c>
      <c r="D355" s="108"/>
      <c r="E355" s="109"/>
      <c r="F355" s="109"/>
      <c r="G355" s="109"/>
      <c r="H355" s="110"/>
      <c r="I355" s="126" t="s">
        <v>10</v>
      </c>
      <c r="J355" s="111"/>
      <c r="K355" s="92"/>
      <c r="L355" s="91"/>
      <c r="M355" s="32" t="s">
        <v>10</v>
      </c>
      <c r="N355" s="112" t="s">
        <v>513</v>
      </c>
      <c r="O355" s="112" t="s">
        <v>514</v>
      </c>
      <c r="P355" s="112" t="s">
        <v>300</v>
      </c>
      <c r="Q355" s="93"/>
      <c r="R355" s="93"/>
      <c r="S355" s="93"/>
      <c r="T355" s="93"/>
      <c r="U355" s="93"/>
      <c r="V355" s="93"/>
      <c r="W355" s="93"/>
      <c r="X355" s="93"/>
      <c r="Y355" s="93"/>
      <c r="Z355" s="93"/>
      <c r="AA355" s="91"/>
    </row>
    <row r="356" spans="1:28" s="89" customFormat="1" ht="13.7" customHeight="1" x14ac:dyDescent="0.2">
      <c r="A356" s="90">
        <f t="shared" si="5"/>
        <v>356</v>
      </c>
      <c r="B356" s="106" t="s">
        <v>390</v>
      </c>
      <c r="C356" s="107" t="s">
        <v>572</v>
      </c>
      <c r="D356" s="108"/>
      <c r="E356" s="109"/>
      <c r="F356" s="109"/>
      <c r="G356" s="109"/>
      <c r="H356" s="110"/>
      <c r="I356" s="125" t="s">
        <v>17</v>
      </c>
      <c r="J356" s="111"/>
      <c r="K356" s="92"/>
      <c r="L356" s="91"/>
      <c r="M356" s="93"/>
      <c r="N356" s="93"/>
      <c r="O356" s="93"/>
      <c r="P356" s="93"/>
      <c r="Q356" s="93"/>
      <c r="R356" s="93"/>
      <c r="S356" s="93"/>
      <c r="T356" s="93"/>
      <c r="U356" s="93"/>
      <c r="V356" s="93"/>
      <c r="W356" s="105"/>
    </row>
    <row r="357" spans="1:28" s="89" customFormat="1" ht="13.7" customHeight="1" x14ac:dyDescent="0.2">
      <c r="A357" s="90">
        <f t="shared" si="5"/>
        <v>357</v>
      </c>
      <c r="B357" s="106" t="s">
        <v>390</v>
      </c>
      <c r="C357" s="107" t="s">
        <v>581</v>
      </c>
      <c r="D357" s="108"/>
      <c r="E357" s="109"/>
      <c r="F357" s="109"/>
      <c r="G357" s="109"/>
      <c r="H357" s="110"/>
      <c r="I357" s="125" t="s">
        <v>17</v>
      </c>
      <c r="J357" s="111"/>
      <c r="K357" s="92"/>
      <c r="L357" s="91"/>
      <c r="M357" s="93"/>
      <c r="N357" s="93"/>
      <c r="O357" s="93"/>
      <c r="P357" s="93"/>
      <c r="Q357" s="93"/>
      <c r="R357" s="93"/>
      <c r="S357" s="93"/>
      <c r="T357" s="93"/>
      <c r="U357" s="93"/>
      <c r="V357" s="93"/>
      <c r="W357" s="105"/>
    </row>
    <row r="358" spans="1:28" s="89" customFormat="1" ht="13.7" customHeight="1" x14ac:dyDescent="0.2">
      <c r="A358" s="90">
        <f t="shared" si="5"/>
        <v>358</v>
      </c>
      <c r="B358" s="106" t="s">
        <v>390</v>
      </c>
      <c r="C358" s="107" t="s">
        <v>574</v>
      </c>
      <c r="D358" s="108"/>
      <c r="E358" s="109"/>
      <c r="F358" s="109"/>
      <c r="G358" s="109"/>
      <c r="H358" s="110"/>
      <c r="I358" s="125" t="s">
        <v>17</v>
      </c>
      <c r="J358" s="111"/>
      <c r="K358" s="92"/>
      <c r="L358" s="91"/>
      <c r="M358" s="93"/>
      <c r="N358" s="93"/>
      <c r="O358" s="93"/>
      <c r="P358" s="93"/>
      <c r="Q358" s="93"/>
      <c r="R358" s="93"/>
      <c r="S358" s="93"/>
      <c r="T358" s="93"/>
      <c r="U358" s="93"/>
      <c r="V358" s="93"/>
      <c r="W358" s="105"/>
    </row>
    <row r="359" spans="1:28" s="89" customFormat="1" ht="13.7" customHeight="1" x14ac:dyDescent="0.2">
      <c r="A359" s="90">
        <f t="shared" si="5"/>
        <v>359</v>
      </c>
      <c r="B359" s="106" t="s">
        <v>390</v>
      </c>
      <c r="C359" s="107" t="s">
        <v>582</v>
      </c>
      <c r="D359" s="108"/>
      <c r="E359" s="109"/>
      <c r="F359" s="109"/>
      <c r="G359" s="109"/>
      <c r="H359" s="110"/>
      <c r="I359" s="126" t="s">
        <v>17</v>
      </c>
      <c r="J359" s="111"/>
      <c r="K359" s="92"/>
      <c r="L359" s="91"/>
      <c r="M359" s="93"/>
      <c r="N359" s="93"/>
      <c r="O359" s="93"/>
      <c r="P359" s="93"/>
      <c r="Q359" s="93"/>
      <c r="R359" s="93"/>
      <c r="S359" s="93"/>
      <c r="T359" s="93"/>
      <c r="U359" s="93"/>
      <c r="V359" s="93"/>
      <c r="W359" s="105"/>
    </row>
    <row r="360" spans="1:28" s="89" customFormat="1" ht="13.7" customHeight="1" x14ac:dyDescent="0.2">
      <c r="A360" s="90">
        <f t="shared" si="5"/>
        <v>360</v>
      </c>
      <c r="B360" s="104"/>
      <c r="C360" s="185" t="s">
        <v>583</v>
      </c>
      <c r="D360" s="185"/>
      <c r="E360" s="185"/>
      <c r="F360" s="185"/>
      <c r="G360" s="185"/>
      <c r="H360" s="185"/>
      <c r="I360" s="185"/>
      <c r="J360" s="185"/>
      <c r="K360" s="186"/>
      <c r="L360" s="91"/>
      <c r="M360" s="93"/>
      <c r="N360" s="93"/>
      <c r="O360" s="93"/>
      <c r="P360" s="93"/>
      <c r="Q360" s="93"/>
      <c r="R360" s="93"/>
      <c r="S360" s="93"/>
      <c r="T360" s="93"/>
      <c r="U360" s="93"/>
      <c r="V360" s="93"/>
      <c r="W360" s="93"/>
      <c r="X360" s="93"/>
      <c r="Y360" s="93"/>
      <c r="Z360" s="93"/>
      <c r="AA360" s="93"/>
      <c r="AB360" s="91"/>
    </row>
    <row r="361" spans="1:28" s="89" customFormat="1" ht="13.7" customHeight="1" x14ac:dyDescent="0.2">
      <c r="A361" s="90">
        <f t="shared" si="5"/>
        <v>361</v>
      </c>
      <c r="B361" s="104"/>
      <c r="C361" s="185" t="s">
        <v>584</v>
      </c>
      <c r="D361" s="185"/>
      <c r="E361" s="185"/>
      <c r="F361" s="185"/>
      <c r="G361" s="185"/>
      <c r="H361" s="185"/>
      <c r="I361" s="185"/>
      <c r="J361" s="185"/>
      <c r="K361" s="186"/>
      <c r="L361" s="91"/>
      <c r="M361" s="93"/>
      <c r="N361" s="93"/>
      <c r="O361" s="93"/>
      <c r="P361" s="93"/>
      <c r="Q361" s="93"/>
      <c r="R361" s="93"/>
      <c r="S361" s="93"/>
      <c r="T361" s="93"/>
      <c r="U361" s="93"/>
      <c r="V361" s="93"/>
      <c r="W361" s="93"/>
      <c r="X361" s="93"/>
      <c r="Y361" s="93"/>
      <c r="Z361" s="93"/>
      <c r="AA361" s="93"/>
      <c r="AB361" s="91"/>
    </row>
    <row r="362" spans="1:28" s="89" customFormat="1" ht="13.7" customHeight="1" x14ac:dyDescent="0.2">
      <c r="A362" s="90">
        <f t="shared" si="5"/>
        <v>362</v>
      </c>
      <c r="B362" s="106" t="s">
        <v>585</v>
      </c>
      <c r="C362" s="107" t="s">
        <v>586</v>
      </c>
      <c r="D362" s="108"/>
      <c r="E362" s="109"/>
      <c r="F362" s="109"/>
      <c r="G362" s="109"/>
      <c r="H362" s="110"/>
      <c r="I362" s="127" t="s">
        <v>10</v>
      </c>
      <c r="J362" s="111"/>
      <c r="K362" s="92"/>
      <c r="L362" s="91"/>
      <c r="M362" s="32" t="s">
        <v>10</v>
      </c>
      <c r="N362" s="112" t="s">
        <v>277</v>
      </c>
      <c r="O362" s="112" t="s">
        <v>278</v>
      </c>
      <c r="P362" s="93"/>
      <c r="Q362" s="93"/>
      <c r="R362" s="93"/>
      <c r="S362" s="93"/>
      <c r="T362" s="93"/>
      <c r="U362" s="93"/>
      <c r="V362" s="93"/>
      <c r="W362" s="93"/>
      <c r="X362" s="93"/>
      <c r="Y362" s="93"/>
      <c r="Z362" s="91"/>
    </row>
    <row r="363" spans="1:28" s="89" customFormat="1" ht="13.7" customHeight="1" x14ac:dyDescent="0.2">
      <c r="A363" s="90">
        <f t="shared" si="5"/>
        <v>363</v>
      </c>
      <c r="B363" s="106"/>
      <c r="C363" s="107" t="s">
        <v>376</v>
      </c>
      <c r="D363" s="108"/>
      <c r="E363" s="109"/>
      <c r="F363" s="109"/>
      <c r="G363" s="109"/>
      <c r="H363" s="110"/>
      <c r="I363" s="125" t="s">
        <v>10</v>
      </c>
      <c r="J363" s="111"/>
      <c r="K363" s="92"/>
      <c r="L363" s="91"/>
      <c r="M363" s="32" t="s">
        <v>10</v>
      </c>
      <c r="N363" s="112" t="s">
        <v>513</v>
      </c>
      <c r="O363" s="112" t="s">
        <v>514</v>
      </c>
      <c r="P363" s="112" t="s">
        <v>515</v>
      </c>
      <c r="Q363" s="93"/>
      <c r="R363" s="93"/>
      <c r="S363" s="93"/>
      <c r="T363" s="93"/>
      <c r="U363" s="93"/>
      <c r="V363" s="93"/>
      <c r="W363" s="93"/>
      <c r="X363" s="93"/>
      <c r="Y363" s="93"/>
      <c r="Z363" s="93"/>
      <c r="AA363" s="91"/>
    </row>
    <row r="364" spans="1:28" s="89" customFormat="1" ht="13.7" customHeight="1" x14ac:dyDescent="0.2">
      <c r="A364" s="90">
        <f t="shared" si="5"/>
        <v>364</v>
      </c>
      <c r="B364" s="106"/>
      <c r="C364" s="107" t="s">
        <v>587</v>
      </c>
      <c r="D364" s="108"/>
      <c r="E364" s="109"/>
      <c r="F364" s="109"/>
      <c r="G364" s="109"/>
      <c r="H364" s="127" t="s">
        <v>17</v>
      </c>
      <c r="I364" s="127" t="s">
        <v>10</v>
      </c>
      <c r="J364" s="111"/>
      <c r="K364" s="92"/>
      <c r="L364" s="91"/>
      <c r="M364" s="32" t="s">
        <v>10</v>
      </c>
      <c r="N364" s="112" t="s">
        <v>200</v>
      </c>
      <c r="O364" s="112" t="s">
        <v>240</v>
      </c>
      <c r="P364" s="93"/>
      <c r="Q364" s="93"/>
      <c r="R364" s="93"/>
      <c r="S364" s="93"/>
      <c r="T364" s="93"/>
      <c r="U364" s="93"/>
      <c r="V364" s="93"/>
      <c r="W364" s="93"/>
      <c r="X364" s="93"/>
      <c r="Y364" s="93"/>
      <c r="Z364" s="93"/>
      <c r="AA364" s="93"/>
      <c r="AB364" s="91"/>
    </row>
    <row r="365" spans="1:28" s="89" customFormat="1" ht="13.7" customHeight="1" x14ac:dyDescent="0.2">
      <c r="A365" s="90">
        <f t="shared" si="5"/>
        <v>365</v>
      </c>
      <c r="B365" s="106"/>
      <c r="C365" s="107" t="s">
        <v>588</v>
      </c>
      <c r="D365" s="108"/>
      <c r="E365" s="109"/>
      <c r="F365" s="109"/>
      <c r="G365" s="109"/>
      <c r="H365" s="127" t="s">
        <v>17</v>
      </c>
      <c r="I365" s="128" t="s">
        <v>10</v>
      </c>
      <c r="J365" s="111"/>
      <c r="K365" s="92"/>
      <c r="L365" s="91"/>
      <c r="M365" s="32" t="s">
        <v>10</v>
      </c>
      <c r="N365" s="112" t="s">
        <v>342</v>
      </c>
      <c r="O365" s="112" t="s">
        <v>233</v>
      </c>
      <c r="P365" s="93"/>
      <c r="Q365" s="93"/>
      <c r="R365" s="93"/>
      <c r="S365" s="93"/>
      <c r="T365" s="93"/>
      <c r="U365" s="93"/>
      <c r="V365" s="93"/>
      <c r="W365" s="93"/>
      <c r="X365" s="93"/>
      <c r="Y365" s="93"/>
      <c r="Z365" s="93"/>
      <c r="AA365" s="93"/>
      <c r="AB365" s="91"/>
    </row>
    <row r="366" spans="1:28" s="89" customFormat="1" ht="13.7" customHeight="1" x14ac:dyDescent="0.2">
      <c r="A366" s="90">
        <f t="shared" si="5"/>
        <v>366</v>
      </c>
      <c r="B366" s="106" t="s">
        <v>390</v>
      </c>
      <c r="C366" s="107" t="s">
        <v>417</v>
      </c>
      <c r="D366" s="108"/>
      <c r="E366" s="109"/>
      <c r="F366" s="109"/>
      <c r="G366" s="109"/>
      <c r="H366" s="110"/>
      <c r="I366" s="126" t="s">
        <v>17</v>
      </c>
      <c r="J366" s="111"/>
      <c r="K366" s="92"/>
      <c r="L366" s="91"/>
      <c r="M366" s="93"/>
      <c r="N366" s="93"/>
      <c r="O366" s="93"/>
      <c r="P366" s="93"/>
      <c r="Q366" s="93"/>
      <c r="R366" s="93"/>
      <c r="S366" s="93"/>
      <c r="T366" s="93"/>
      <c r="U366" s="93"/>
      <c r="V366" s="93"/>
      <c r="W366" s="105"/>
    </row>
    <row r="367" spans="1:28" s="89" customFormat="1" ht="13.7" customHeight="1" x14ac:dyDescent="0.2">
      <c r="A367" s="90">
        <f t="shared" si="5"/>
        <v>367</v>
      </c>
      <c r="B367" s="104"/>
      <c r="C367" s="185" t="s">
        <v>589</v>
      </c>
      <c r="D367" s="185"/>
      <c r="E367" s="185"/>
      <c r="F367" s="185"/>
      <c r="G367" s="185"/>
      <c r="H367" s="185"/>
      <c r="I367" s="185"/>
      <c r="J367" s="185"/>
      <c r="K367" s="186"/>
      <c r="L367" s="91"/>
      <c r="M367" s="93"/>
      <c r="N367" s="93"/>
      <c r="O367" s="93"/>
      <c r="P367" s="93"/>
      <c r="Q367" s="93"/>
      <c r="R367" s="93"/>
      <c r="S367" s="93"/>
      <c r="T367" s="93"/>
      <c r="U367" s="93"/>
      <c r="V367" s="93"/>
      <c r="W367" s="93"/>
      <c r="X367" s="93"/>
      <c r="Y367" s="93"/>
      <c r="Z367" s="93"/>
      <c r="AA367" s="93"/>
      <c r="AB367" s="91"/>
    </row>
    <row r="368" spans="1:28" s="89" customFormat="1" ht="13.7" customHeight="1" x14ac:dyDescent="0.2">
      <c r="A368" s="90">
        <f t="shared" si="5"/>
        <v>368</v>
      </c>
      <c r="B368" s="106"/>
      <c r="C368" s="107" t="s">
        <v>590</v>
      </c>
      <c r="D368" s="108"/>
      <c r="E368" s="109"/>
      <c r="F368" s="109"/>
      <c r="G368" s="109"/>
      <c r="H368" s="110"/>
      <c r="I368" s="127" t="s">
        <v>10</v>
      </c>
      <c r="J368" s="111"/>
      <c r="K368" s="92"/>
      <c r="L368" s="91"/>
      <c r="M368" s="32" t="s">
        <v>10</v>
      </c>
      <c r="N368" s="112" t="s">
        <v>277</v>
      </c>
      <c r="O368" s="112" t="s">
        <v>278</v>
      </c>
      <c r="P368" s="93"/>
      <c r="Q368" s="93"/>
      <c r="R368" s="93"/>
      <c r="S368" s="93"/>
      <c r="T368" s="93"/>
      <c r="U368" s="93"/>
      <c r="V368" s="93"/>
      <c r="W368" s="93"/>
      <c r="X368" s="93"/>
      <c r="Y368" s="93"/>
      <c r="Z368" s="91"/>
    </row>
    <row r="369" spans="1:28" s="89" customFormat="1" ht="13.7" customHeight="1" x14ac:dyDescent="0.2">
      <c r="A369" s="90">
        <f t="shared" si="5"/>
        <v>369</v>
      </c>
      <c r="B369" s="106"/>
      <c r="C369" s="107" t="s">
        <v>376</v>
      </c>
      <c r="D369" s="108"/>
      <c r="E369" s="109"/>
      <c r="F369" s="109"/>
      <c r="G369" s="109"/>
      <c r="H369" s="110"/>
      <c r="I369" s="125" t="s">
        <v>10</v>
      </c>
      <c r="J369" s="111"/>
      <c r="K369" s="92"/>
      <c r="L369" s="91"/>
      <c r="M369" s="32" t="s">
        <v>10</v>
      </c>
      <c r="N369" s="112" t="s">
        <v>513</v>
      </c>
      <c r="O369" s="112" t="s">
        <v>514</v>
      </c>
      <c r="P369" s="112" t="s">
        <v>515</v>
      </c>
      <c r="Q369" s="93"/>
      <c r="R369" s="93"/>
      <c r="S369" s="93"/>
      <c r="T369" s="93"/>
      <c r="U369" s="93"/>
      <c r="V369" s="93"/>
      <c r="W369" s="93"/>
      <c r="X369" s="93"/>
      <c r="Y369" s="93"/>
      <c r="Z369" s="93"/>
      <c r="AA369" s="91"/>
    </row>
    <row r="370" spans="1:28" s="89" customFormat="1" ht="13.7" customHeight="1" x14ac:dyDescent="0.2">
      <c r="A370" s="90">
        <f t="shared" si="5"/>
        <v>370</v>
      </c>
      <c r="B370" s="106"/>
      <c r="C370" s="107" t="s">
        <v>587</v>
      </c>
      <c r="D370" s="108"/>
      <c r="E370" s="109"/>
      <c r="F370" s="109"/>
      <c r="G370" s="109"/>
      <c r="H370" s="127" t="s">
        <v>17</v>
      </c>
      <c r="I370" s="128" t="s">
        <v>10</v>
      </c>
      <c r="J370" s="111"/>
      <c r="K370" s="92"/>
      <c r="L370" s="91"/>
      <c r="M370" s="32" t="s">
        <v>10</v>
      </c>
      <c r="N370" s="112" t="s">
        <v>200</v>
      </c>
      <c r="O370" s="112" t="s">
        <v>240</v>
      </c>
      <c r="P370" s="93"/>
      <c r="Q370" s="93"/>
      <c r="R370" s="93"/>
      <c r="S370" s="93"/>
      <c r="T370" s="93"/>
      <c r="U370" s="93"/>
      <c r="V370" s="93"/>
      <c r="W370" s="93"/>
      <c r="X370" s="93"/>
      <c r="Y370" s="93"/>
      <c r="Z370" s="93"/>
      <c r="AA370" s="93"/>
      <c r="AB370" s="91"/>
    </row>
    <row r="371" spans="1:28" s="89" customFormat="1" ht="13.7" customHeight="1" x14ac:dyDescent="0.2">
      <c r="A371" s="90">
        <f t="shared" si="5"/>
        <v>371</v>
      </c>
      <c r="B371" s="106"/>
      <c r="C371" s="107" t="s">
        <v>588</v>
      </c>
      <c r="D371" s="108"/>
      <c r="E371" s="109"/>
      <c r="F371" s="109"/>
      <c r="G371" s="109"/>
      <c r="H371" s="127" t="s">
        <v>17</v>
      </c>
      <c r="I371" s="128" t="s">
        <v>10</v>
      </c>
      <c r="J371" s="111"/>
      <c r="K371" s="92"/>
      <c r="L371" s="91"/>
      <c r="M371" s="32" t="s">
        <v>10</v>
      </c>
      <c r="N371" s="112" t="s">
        <v>342</v>
      </c>
      <c r="O371" s="112" t="s">
        <v>233</v>
      </c>
      <c r="P371" s="93"/>
      <c r="Q371" s="93"/>
      <c r="R371" s="93"/>
      <c r="S371" s="93"/>
      <c r="T371" s="93"/>
      <c r="U371" s="93"/>
      <c r="V371" s="93"/>
      <c r="W371" s="93"/>
      <c r="X371" s="93"/>
      <c r="Y371" s="93"/>
      <c r="Z371" s="93"/>
      <c r="AA371" s="93"/>
      <c r="AB371" s="91"/>
    </row>
    <row r="372" spans="1:28" s="89" customFormat="1" ht="13.7" customHeight="1" x14ac:dyDescent="0.2">
      <c r="A372" s="90">
        <f t="shared" si="5"/>
        <v>372</v>
      </c>
      <c r="B372" s="106" t="s">
        <v>390</v>
      </c>
      <c r="C372" s="107" t="s">
        <v>417</v>
      </c>
      <c r="D372" s="108"/>
      <c r="E372" s="109"/>
      <c r="F372" s="109"/>
      <c r="G372" s="109"/>
      <c r="H372" s="110"/>
      <c r="I372" s="126" t="s">
        <v>17</v>
      </c>
      <c r="J372" s="111"/>
      <c r="K372" s="92"/>
      <c r="L372" s="91"/>
      <c r="M372" s="93"/>
      <c r="N372" s="93"/>
      <c r="O372" s="93"/>
      <c r="P372" s="93"/>
      <c r="Q372" s="93"/>
      <c r="R372" s="93"/>
      <c r="S372" s="93"/>
      <c r="T372" s="93"/>
      <c r="U372" s="93"/>
      <c r="V372" s="93"/>
      <c r="W372" s="105"/>
    </row>
    <row r="373" spans="1:28" s="89" customFormat="1" ht="13.7" customHeight="1" x14ac:dyDescent="0.2">
      <c r="A373" s="90">
        <f t="shared" si="5"/>
        <v>373</v>
      </c>
      <c r="B373" s="104"/>
      <c r="C373" s="185" t="s">
        <v>591</v>
      </c>
      <c r="D373" s="185"/>
      <c r="E373" s="185"/>
      <c r="F373" s="185"/>
      <c r="G373" s="185"/>
      <c r="H373" s="185"/>
      <c r="I373" s="185"/>
      <c r="J373" s="185"/>
      <c r="K373" s="186"/>
      <c r="L373" s="91"/>
      <c r="M373" s="93"/>
      <c r="N373" s="93"/>
      <c r="O373" s="93"/>
      <c r="P373" s="93"/>
      <c r="Q373" s="93"/>
      <c r="R373" s="93"/>
      <c r="S373" s="93"/>
      <c r="T373" s="93"/>
      <c r="U373" s="93"/>
      <c r="V373" s="93"/>
      <c r="W373" s="93"/>
      <c r="X373" s="93"/>
      <c r="Y373" s="93"/>
      <c r="Z373" s="93"/>
      <c r="AA373" s="93"/>
      <c r="AB373" s="91"/>
    </row>
    <row r="374" spans="1:28" s="89" customFormat="1" ht="13.7" customHeight="1" x14ac:dyDescent="0.2">
      <c r="A374" s="90">
        <f t="shared" si="5"/>
        <v>374</v>
      </c>
      <c r="B374" s="106"/>
      <c r="C374" s="107" t="s">
        <v>376</v>
      </c>
      <c r="D374" s="108"/>
      <c r="E374" s="109"/>
      <c r="F374" s="109"/>
      <c r="G374" s="109"/>
      <c r="H374" s="110"/>
      <c r="I374" s="127" t="s">
        <v>10</v>
      </c>
      <c r="J374" s="111"/>
      <c r="K374" s="92"/>
      <c r="L374" s="91"/>
      <c r="M374" s="32" t="s">
        <v>10</v>
      </c>
      <c r="N374" s="112" t="s">
        <v>592</v>
      </c>
      <c r="O374" s="112" t="s">
        <v>498</v>
      </c>
      <c r="P374" s="93"/>
      <c r="Q374" s="93"/>
      <c r="R374" s="93"/>
      <c r="S374" s="93"/>
      <c r="T374" s="93"/>
      <c r="U374" s="93"/>
      <c r="V374" s="93"/>
      <c r="W374" s="93"/>
      <c r="X374" s="93"/>
      <c r="Y374" s="93"/>
      <c r="Z374" s="91"/>
    </row>
    <row r="375" spans="1:28" s="89" customFormat="1" ht="13.7" customHeight="1" x14ac:dyDescent="0.2">
      <c r="A375" s="90">
        <f t="shared" si="5"/>
        <v>375</v>
      </c>
      <c r="B375" s="106"/>
      <c r="C375" s="107" t="s">
        <v>593</v>
      </c>
      <c r="D375" s="108"/>
      <c r="E375" s="109"/>
      <c r="F375" s="109"/>
      <c r="G375" s="109"/>
      <c r="H375" s="110"/>
      <c r="I375" s="127" t="s">
        <v>10</v>
      </c>
      <c r="J375" s="111"/>
      <c r="K375" s="92"/>
      <c r="L375" s="91"/>
      <c r="M375" s="32" t="s">
        <v>10</v>
      </c>
      <c r="N375" s="112" t="s">
        <v>594</v>
      </c>
      <c r="O375" s="112" t="s">
        <v>467</v>
      </c>
      <c r="P375" s="93"/>
      <c r="Q375" s="93"/>
      <c r="R375" s="93"/>
      <c r="S375" s="93"/>
      <c r="T375" s="93"/>
      <c r="U375" s="93"/>
      <c r="V375" s="93"/>
      <c r="W375" s="93"/>
      <c r="X375" s="93"/>
      <c r="Y375" s="93"/>
      <c r="Z375" s="91"/>
    </row>
    <row r="376" spans="1:28" s="89" customFormat="1" ht="13.7" customHeight="1" x14ac:dyDescent="0.2">
      <c r="A376" s="90">
        <f t="shared" si="5"/>
        <v>376</v>
      </c>
      <c r="B376" s="106"/>
      <c r="C376" s="107" t="s">
        <v>82</v>
      </c>
      <c r="D376" s="108"/>
      <c r="E376" s="109"/>
      <c r="F376" s="109"/>
      <c r="G376" s="109"/>
      <c r="H376" s="110"/>
      <c r="I376" s="127" t="s">
        <v>17</v>
      </c>
      <c r="J376" s="111"/>
      <c r="K376" s="92"/>
      <c r="L376" s="91"/>
      <c r="M376" s="93"/>
      <c r="N376" s="93"/>
      <c r="O376" s="93"/>
      <c r="P376" s="93"/>
      <c r="Q376" s="93"/>
      <c r="R376" s="93"/>
      <c r="S376" s="93"/>
      <c r="T376" s="93"/>
      <c r="U376" s="93"/>
      <c r="V376" s="93"/>
      <c r="W376" s="105"/>
    </row>
    <row r="377" spans="1:28" s="89" customFormat="1" ht="13.7" customHeight="1" x14ac:dyDescent="0.2">
      <c r="A377" s="90">
        <f t="shared" si="5"/>
        <v>377</v>
      </c>
      <c r="B377" s="106"/>
      <c r="C377" s="107" t="s">
        <v>83</v>
      </c>
      <c r="D377" s="108"/>
      <c r="E377" s="109"/>
      <c r="F377" s="109"/>
      <c r="G377" s="109"/>
      <c r="H377" s="110"/>
      <c r="I377" s="127" t="s">
        <v>17</v>
      </c>
      <c r="J377" s="111"/>
      <c r="K377" s="92"/>
      <c r="L377" s="91"/>
      <c r="M377" s="93"/>
      <c r="N377" s="93"/>
      <c r="O377" s="93"/>
      <c r="P377" s="93"/>
      <c r="Q377" s="93"/>
      <c r="R377" s="93"/>
      <c r="S377" s="93"/>
      <c r="T377" s="93"/>
      <c r="U377" s="93"/>
      <c r="V377" s="93"/>
      <c r="W377" s="105"/>
    </row>
    <row r="378" spans="1:28" s="89" customFormat="1" ht="13.7" customHeight="1" x14ac:dyDescent="0.2">
      <c r="A378" s="90">
        <f t="shared" si="5"/>
        <v>378</v>
      </c>
      <c r="B378" s="104"/>
      <c r="C378" s="185" t="s">
        <v>595</v>
      </c>
      <c r="D378" s="185"/>
      <c r="E378" s="185"/>
      <c r="F378" s="185"/>
      <c r="G378" s="185"/>
      <c r="H378" s="185"/>
      <c r="I378" s="185"/>
      <c r="J378" s="185"/>
      <c r="K378" s="186"/>
      <c r="L378" s="91"/>
      <c r="M378" s="93"/>
      <c r="N378" s="93"/>
      <c r="O378" s="93"/>
      <c r="P378" s="93"/>
      <c r="Q378" s="93"/>
      <c r="R378" s="93"/>
      <c r="S378" s="93"/>
      <c r="T378" s="93"/>
      <c r="U378" s="93"/>
      <c r="V378" s="93"/>
      <c r="W378" s="93"/>
      <c r="X378" s="93"/>
      <c r="Y378" s="93"/>
      <c r="Z378" s="93"/>
      <c r="AA378" s="93"/>
      <c r="AB378" s="91"/>
    </row>
    <row r="379" spans="1:28" s="89" customFormat="1" ht="13.7" customHeight="1" x14ac:dyDescent="0.2">
      <c r="A379" s="90">
        <f t="shared" si="5"/>
        <v>379</v>
      </c>
      <c r="B379" s="106"/>
      <c r="C379" s="107" t="s">
        <v>376</v>
      </c>
      <c r="D379" s="108"/>
      <c r="E379" s="109"/>
      <c r="F379" s="109"/>
      <c r="G379" s="109"/>
      <c r="H379" s="110"/>
      <c r="I379" s="127" t="s">
        <v>10</v>
      </c>
      <c r="J379" s="111"/>
      <c r="K379" s="92"/>
      <c r="L379" s="91"/>
      <c r="M379" s="32" t="s">
        <v>10</v>
      </c>
      <c r="N379" s="112" t="s">
        <v>592</v>
      </c>
      <c r="O379" s="112" t="s">
        <v>498</v>
      </c>
      <c r="P379" s="93"/>
      <c r="Q379" s="93"/>
      <c r="R379" s="93"/>
      <c r="S379" s="93"/>
      <c r="T379" s="93"/>
      <c r="U379" s="93"/>
      <c r="V379" s="93"/>
      <c r="W379" s="93"/>
      <c r="X379" s="93"/>
      <c r="Y379" s="93"/>
      <c r="Z379" s="91"/>
    </row>
    <row r="380" spans="1:28" s="89" customFormat="1" ht="13.7" customHeight="1" x14ac:dyDescent="0.2">
      <c r="A380" s="90">
        <f t="shared" si="5"/>
        <v>380</v>
      </c>
      <c r="B380" s="106"/>
      <c r="C380" s="107" t="s">
        <v>593</v>
      </c>
      <c r="D380" s="108"/>
      <c r="E380" s="109"/>
      <c r="F380" s="109"/>
      <c r="G380" s="109"/>
      <c r="H380" s="110"/>
      <c r="I380" s="127" t="s">
        <v>10</v>
      </c>
      <c r="J380" s="111"/>
      <c r="K380" s="92"/>
      <c r="L380" s="91"/>
      <c r="M380" s="32" t="s">
        <v>10</v>
      </c>
      <c r="N380" s="112" t="s">
        <v>594</v>
      </c>
      <c r="O380" s="112" t="s">
        <v>467</v>
      </c>
      <c r="P380" s="93"/>
      <c r="Q380" s="93"/>
      <c r="R380" s="93"/>
      <c r="S380" s="93"/>
      <c r="T380" s="93"/>
      <c r="U380" s="93"/>
      <c r="V380" s="93"/>
      <c r="W380" s="93"/>
      <c r="X380" s="93"/>
      <c r="Y380" s="93"/>
      <c r="Z380" s="91"/>
    </row>
    <row r="381" spans="1:28" s="89" customFormat="1" ht="13.7" customHeight="1" x14ac:dyDescent="0.2">
      <c r="A381" s="90">
        <f t="shared" si="5"/>
        <v>381</v>
      </c>
      <c r="B381" s="106"/>
      <c r="C381" s="107" t="s">
        <v>82</v>
      </c>
      <c r="D381" s="108"/>
      <c r="E381" s="109"/>
      <c r="F381" s="109"/>
      <c r="G381" s="109"/>
      <c r="H381" s="110"/>
      <c r="I381" s="127" t="s">
        <v>17</v>
      </c>
      <c r="J381" s="111"/>
      <c r="K381" s="92"/>
      <c r="L381" s="91"/>
      <c r="M381" s="93"/>
      <c r="N381" s="93"/>
      <c r="O381" s="93"/>
      <c r="P381" s="93"/>
      <c r="Q381" s="93"/>
      <c r="R381" s="93"/>
      <c r="S381" s="93"/>
      <c r="T381" s="93"/>
      <c r="U381" s="93"/>
      <c r="V381" s="93"/>
      <c r="W381" s="105"/>
    </row>
    <row r="382" spans="1:28" s="89" customFormat="1" ht="13.7" customHeight="1" x14ac:dyDescent="0.2">
      <c r="A382" s="90">
        <f t="shared" si="5"/>
        <v>382</v>
      </c>
      <c r="B382" s="106"/>
      <c r="C382" s="107" t="s">
        <v>83</v>
      </c>
      <c r="D382" s="108"/>
      <c r="E382" s="109"/>
      <c r="F382" s="109"/>
      <c r="G382" s="109"/>
      <c r="H382" s="110"/>
      <c r="I382" s="127" t="s">
        <v>17</v>
      </c>
      <c r="J382" s="111"/>
      <c r="K382" s="92"/>
      <c r="L382" s="91"/>
      <c r="M382" s="93"/>
      <c r="N382" s="93"/>
      <c r="O382" s="93"/>
      <c r="P382" s="93"/>
      <c r="Q382" s="93"/>
      <c r="R382" s="93"/>
      <c r="S382" s="93"/>
      <c r="T382" s="93"/>
      <c r="U382" s="93"/>
      <c r="V382" s="93"/>
      <c r="W382" s="105"/>
    </row>
    <row r="383" spans="1:28" s="89" customFormat="1" ht="13.7" customHeight="1" x14ac:dyDescent="0.2">
      <c r="A383" s="90">
        <f t="shared" si="5"/>
        <v>383</v>
      </c>
      <c r="B383" s="104"/>
      <c r="C383" s="185" t="s">
        <v>596</v>
      </c>
      <c r="D383" s="185"/>
      <c r="E383" s="185"/>
      <c r="F383" s="185"/>
      <c r="G383" s="185"/>
      <c r="H383" s="185"/>
      <c r="I383" s="185"/>
      <c r="J383" s="185"/>
      <c r="K383" s="186"/>
      <c r="L383" s="91"/>
      <c r="M383" s="93"/>
      <c r="N383" s="93"/>
      <c r="O383" s="93"/>
      <c r="P383" s="93"/>
      <c r="Q383" s="93"/>
      <c r="R383" s="93"/>
      <c r="S383" s="93"/>
      <c r="T383" s="93"/>
      <c r="U383" s="93"/>
      <c r="V383" s="93"/>
      <c r="W383" s="93"/>
      <c r="X383" s="93"/>
      <c r="Y383" s="93"/>
      <c r="Z383" s="93"/>
      <c r="AA383" s="93"/>
      <c r="AB383" s="91"/>
    </row>
    <row r="384" spans="1:28" s="89" customFormat="1" ht="13.7" customHeight="1" x14ac:dyDescent="0.2">
      <c r="A384" s="90">
        <f t="shared" si="5"/>
        <v>384</v>
      </c>
      <c r="B384" s="106"/>
      <c r="C384" s="107" t="s">
        <v>82</v>
      </c>
      <c r="D384" s="108"/>
      <c r="E384" s="109"/>
      <c r="F384" s="109"/>
      <c r="G384" s="109"/>
      <c r="H384" s="110"/>
      <c r="I384" s="127" t="s">
        <v>17</v>
      </c>
      <c r="J384" s="111"/>
      <c r="K384" s="92"/>
      <c r="L384" s="91"/>
      <c r="M384" s="93"/>
      <c r="N384" s="93"/>
      <c r="O384" s="93"/>
      <c r="P384" s="93"/>
      <c r="Q384" s="93"/>
      <c r="R384" s="93"/>
      <c r="S384" s="93"/>
      <c r="T384" s="93"/>
      <c r="U384" s="93"/>
      <c r="V384" s="93"/>
      <c r="W384" s="105"/>
    </row>
    <row r="385" spans="1:28" s="89" customFormat="1" ht="13.7" customHeight="1" x14ac:dyDescent="0.2">
      <c r="A385" s="90">
        <f t="shared" si="5"/>
        <v>385</v>
      </c>
      <c r="B385" s="106" t="s">
        <v>597</v>
      </c>
      <c r="C385" s="107" t="s">
        <v>538</v>
      </c>
      <c r="D385" s="108"/>
      <c r="E385" s="109"/>
      <c r="F385" s="109"/>
      <c r="G385" s="109"/>
      <c r="H385" s="127" t="s">
        <v>17</v>
      </c>
      <c r="I385" s="128" t="s">
        <v>10</v>
      </c>
      <c r="J385" s="111"/>
      <c r="K385" s="92"/>
      <c r="L385" s="91"/>
      <c r="M385" s="32" t="s">
        <v>10</v>
      </c>
      <c r="N385" s="112" t="s">
        <v>200</v>
      </c>
      <c r="O385" s="112" t="s">
        <v>201</v>
      </c>
      <c r="P385" s="93"/>
      <c r="Q385" s="93"/>
      <c r="R385" s="93"/>
      <c r="S385" s="93"/>
      <c r="T385" s="93"/>
      <c r="U385" s="93"/>
      <c r="V385" s="93"/>
      <c r="W385" s="93"/>
      <c r="X385" s="93"/>
      <c r="Y385" s="93"/>
      <c r="Z385" s="93"/>
      <c r="AA385" s="93"/>
      <c r="AB385" s="91"/>
    </row>
    <row r="386" spans="1:28" s="89" customFormat="1" ht="13.7" customHeight="1" x14ac:dyDescent="0.2">
      <c r="A386" s="90">
        <f t="shared" si="5"/>
        <v>386</v>
      </c>
      <c r="B386" s="104"/>
      <c r="C386" s="185" t="s">
        <v>598</v>
      </c>
      <c r="D386" s="185"/>
      <c r="E386" s="185"/>
      <c r="F386" s="185"/>
      <c r="G386" s="185"/>
      <c r="H386" s="185"/>
      <c r="I386" s="185"/>
      <c r="J386" s="185"/>
      <c r="K386" s="186"/>
      <c r="L386" s="91"/>
      <c r="M386" s="93"/>
      <c r="N386" s="93"/>
      <c r="O386" s="93"/>
      <c r="P386" s="93"/>
      <c r="Q386" s="93"/>
      <c r="R386" s="93"/>
      <c r="S386" s="93"/>
      <c r="T386" s="93"/>
      <c r="U386" s="93"/>
      <c r="V386" s="93"/>
      <c r="W386" s="93"/>
      <c r="X386" s="93"/>
      <c r="Y386" s="93"/>
      <c r="Z386" s="93"/>
      <c r="AA386" s="93"/>
      <c r="AB386" s="91"/>
    </row>
    <row r="387" spans="1:28" s="89" customFormat="1" ht="13.7" customHeight="1" x14ac:dyDescent="0.2">
      <c r="A387" s="90">
        <f t="shared" ref="A387:A450" si="6">ROW(A387)</f>
        <v>387</v>
      </c>
      <c r="B387" s="106"/>
      <c r="C387" s="107" t="s">
        <v>82</v>
      </c>
      <c r="D387" s="108"/>
      <c r="E387" s="109"/>
      <c r="F387" s="109"/>
      <c r="G387" s="109"/>
      <c r="H387" s="110"/>
      <c r="I387" s="127" t="s">
        <v>17</v>
      </c>
      <c r="J387" s="111"/>
      <c r="K387" s="92"/>
      <c r="L387" s="91"/>
      <c r="M387" s="93"/>
      <c r="N387" s="93"/>
      <c r="O387" s="93"/>
      <c r="P387" s="93"/>
      <c r="Q387" s="93"/>
      <c r="R387" s="93"/>
      <c r="S387" s="93"/>
      <c r="T387" s="93"/>
      <c r="U387" s="93"/>
      <c r="V387" s="93"/>
      <c r="W387" s="105"/>
    </row>
    <row r="388" spans="1:28" s="89" customFormat="1" ht="13.7" customHeight="1" x14ac:dyDescent="0.2">
      <c r="A388" s="90">
        <f t="shared" si="6"/>
        <v>388</v>
      </c>
      <c r="B388" s="106"/>
      <c r="C388" s="107" t="s">
        <v>83</v>
      </c>
      <c r="D388" s="108"/>
      <c r="E388" s="109"/>
      <c r="F388" s="109"/>
      <c r="G388" s="109"/>
      <c r="H388" s="110"/>
      <c r="I388" s="127" t="s">
        <v>17</v>
      </c>
      <c r="J388" s="111"/>
      <c r="K388" s="92"/>
      <c r="L388" s="91"/>
      <c r="M388" s="93"/>
      <c r="N388" s="93"/>
      <c r="O388" s="93"/>
      <c r="P388" s="93"/>
      <c r="Q388" s="93"/>
      <c r="R388" s="93"/>
      <c r="S388" s="93"/>
      <c r="T388" s="93"/>
      <c r="U388" s="93"/>
      <c r="V388" s="93"/>
      <c r="W388" s="105"/>
    </row>
    <row r="389" spans="1:28" s="89" customFormat="1" ht="13.7" customHeight="1" x14ac:dyDescent="0.2">
      <c r="A389" s="90">
        <f t="shared" si="6"/>
        <v>389</v>
      </c>
      <c r="B389" s="106" t="s">
        <v>599</v>
      </c>
      <c r="C389" s="107" t="s">
        <v>376</v>
      </c>
      <c r="D389" s="108"/>
      <c r="E389" s="109"/>
      <c r="F389" s="109"/>
      <c r="G389" s="109"/>
      <c r="H389" s="110"/>
      <c r="I389" s="126" t="s">
        <v>10</v>
      </c>
      <c r="J389" s="111"/>
      <c r="K389" s="92"/>
      <c r="L389" s="91"/>
      <c r="M389" s="32" t="s">
        <v>10</v>
      </c>
      <c r="N389" s="112" t="s">
        <v>600</v>
      </c>
      <c r="O389" s="112" t="s">
        <v>601</v>
      </c>
      <c r="P389" s="93"/>
      <c r="Q389" s="93"/>
      <c r="R389" s="93"/>
      <c r="S389" s="93"/>
      <c r="T389" s="93"/>
      <c r="U389" s="93"/>
      <c r="V389" s="93"/>
      <c r="W389" s="93"/>
      <c r="X389" s="93"/>
      <c r="Y389" s="93"/>
      <c r="Z389" s="91"/>
    </row>
    <row r="390" spans="1:28" s="89" customFormat="1" ht="13.7" customHeight="1" x14ac:dyDescent="0.2">
      <c r="A390" s="90">
        <f t="shared" si="6"/>
        <v>390</v>
      </c>
      <c r="B390" s="106"/>
      <c r="C390" s="107" t="s">
        <v>602</v>
      </c>
      <c r="D390" s="108"/>
      <c r="E390" s="109"/>
      <c r="F390" s="109"/>
      <c r="G390" s="109"/>
      <c r="H390" s="110"/>
      <c r="I390" s="125" t="s">
        <v>10</v>
      </c>
      <c r="J390" s="111"/>
      <c r="K390" s="92"/>
      <c r="L390" s="91"/>
      <c r="M390" s="32" t="s">
        <v>10</v>
      </c>
      <c r="N390" s="112" t="s">
        <v>603</v>
      </c>
      <c r="O390" s="112" t="s">
        <v>604</v>
      </c>
      <c r="P390" s="93"/>
      <c r="Q390" s="93"/>
      <c r="R390" s="93"/>
      <c r="S390" s="93"/>
      <c r="T390" s="93"/>
      <c r="U390" s="93"/>
      <c r="V390" s="93"/>
      <c r="W390" s="93"/>
      <c r="X390" s="93"/>
      <c r="Y390" s="93"/>
      <c r="Z390" s="91"/>
    </row>
    <row r="391" spans="1:28" s="89" customFormat="1" ht="13.7" customHeight="1" x14ac:dyDescent="0.2">
      <c r="A391" s="90">
        <f t="shared" si="6"/>
        <v>391</v>
      </c>
      <c r="B391" s="106"/>
      <c r="C391" s="107" t="s">
        <v>605</v>
      </c>
      <c r="D391" s="108"/>
      <c r="E391" s="109"/>
      <c r="F391" s="109"/>
      <c r="G391" s="109"/>
      <c r="H391" s="127" t="s">
        <v>17</v>
      </c>
      <c r="I391" s="113" t="s">
        <v>221</v>
      </c>
      <c r="J391" s="111"/>
      <c r="K391" s="92"/>
      <c r="L391" s="91"/>
      <c r="M391" s="93"/>
      <c r="N391" s="93"/>
      <c r="O391" s="93"/>
      <c r="P391" s="93"/>
      <c r="Q391" s="93"/>
      <c r="R391" s="93"/>
      <c r="S391" s="93"/>
      <c r="T391" s="93"/>
      <c r="U391" s="93"/>
      <c r="V391" s="93"/>
      <c r="W391" s="93"/>
      <c r="X391" s="93"/>
      <c r="Y391" s="91"/>
    </row>
    <row r="392" spans="1:28" s="89" customFormat="1" ht="13.7" customHeight="1" x14ac:dyDescent="0.2">
      <c r="A392" s="90">
        <f t="shared" si="6"/>
        <v>392</v>
      </c>
      <c r="B392" s="106"/>
      <c r="C392" s="107" t="s">
        <v>606</v>
      </c>
      <c r="D392" s="108"/>
      <c r="E392" s="109"/>
      <c r="F392" s="109"/>
      <c r="G392" s="109"/>
      <c r="H392" s="127" t="s">
        <v>17</v>
      </c>
      <c r="I392" s="113" t="s">
        <v>221</v>
      </c>
      <c r="J392" s="111"/>
      <c r="K392" s="92"/>
      <c r="L392" s="91"/>
      <c r="M392" s="93"/>
      <c r="N392" s="93"/>
      <c r="O392" s="93"/>
      <c r="P392" s="93"/>
      <c r="Q392" s="93"/>
      <c r="R392" s="93"/>
      <c r="S392" s="93"/>
      <c r="T392" s="93"/>
      <c r="U392" s="93"/>
      <c r="V392" s="93"/>
      <c r="W392" s="93"/>
      <c r="X392" s="93"/>
      <c r="Y392" s="91"/>
    </row>
    <row r="393" spans="1:28" s="89" customFormat="1" ht="13.7" customHeight="1" x14ac:dyDescent="0.2">
      <c r="A393" s="90">
        <f t="shared" si="6"/>
        <v>393</v>
      </c>
      <c r="B393" s="106" t="s">
        <v>607</v>
      </c>
      <c r="C393" s="107" t="s">
        <v>608</v>
      </c>
      <c r="D393" s="108"/>
      <c r="E393" s="109"/>
      <c r="F393" s="109"/>
      <c r="G393" s="109"/>
      <c r="H393" s="110"/>
      <c r="I393" s="127" t="s">
        <v>10</v>
      </c>
      <c r="J393" s="111"/>
      <c r="K393" s="92"/>
      <c r="L393" s="91"/>
      <c r="M393" s="32" t="s">
        <v>10</v>
      </c>
      <c r="N393" s="112" t="s">
        <v>609</v>
      </c>
      <c r="O393" s="112" t="s">
        <v>610</v>
      </c>
      <c r="P393" s="112" t="s">
        <v>611</v>
      </c>
      <c r="Q393" s="112" t="s">
        <v>612</v>
      </c>
      <c r="R393" s="93"/>
      <c r="S393" s="93"/>
      <c r="T393" s="93"/>
      <c r="U393" s="93"/>
      <c r="V393" s="93"/>
      <c r="W393" s="93"/>
      <c r="X393" s="93"/>
      <c r="Y393" s="93"/>
      <c r="Z393" s="93"/>
      <c r="AA393" s="93"/>
      <c r="AB393" s="91"/>
    </row>
    <row r="394" spans="1:28" s="89" customFormat="1" ht="13.7" customHeight="1" x14ac:dyDescent="0.2">
      <c r="A394" s="90">
        <f t="shared" si="6"/>
        <v>394</v>
      </c>
      <c r="B394" s="106" t="s">
        <v>613</v>
      </c>
      <c r="C394" s="107" t="s">
        <v>614</v>
      </c>
      <c r="D394" s="108"/>
      <c r="E394" s="109"/>
      <c r="F394" s="109"/>
      <c r="G394" s="109"/>
      <c r="H394" s="127" t="s">
        <v>17</v>
      </c>
      <c r="I394" s="113" t="s">
        <v>108</v>
      </c>
      <c r="J394" s="111"/>
      <c r="K394" s="92"/>
      <c r="L394" s="91"/>
      <c r="M394" s="93"/>
      <c r="N394" s="93"/>
      <c r="O394" s="93"/>
      <c r="P394" s="93"/>
      <c r="Q394" s="93"/>
      <c r="R394" s="93"/>
      <c r="S394" s="93"/>
      <c r="T394" s="93"/>
      <c r="U394" s="93"/>
      <c r="V394" s="93"/>
      <c r="W394" s="93"/>
      <c r="X394" s="93"/>
      <c r="Y394" s="91"/>
    </row>
    <row r="395" spans="1:28" s="89" customFormat="1" ht="13.7" customHeight="1" x14ac:dyDescent="0.2">
      <c r="A395" s="90">
        <f t="shared" si="6"/>
        <v>395</v>
      </c>
      <c r="B395" s="106"/>
      <c r="C395" s="107" t="s">
        <v>615</v>
      </c>
      <c r="D395" s="108"/>
      <c r="E395" s="109"/>
      <c r="F395" s="109"/>
      <c r="G395" s="109"/>
      <c r="H395" s="110"/>
      <c r="I395" s="125" t="s">
        <v>10</v>
      </c>
      <c r="J395" s="111"/>
      <c r="K395" s="92"/>
      <c r="L395" s="91"/>
      <c r="M395" s="32" t="s">
        <v>10</v>
      </c>
      <c r="N395" s="112" t="s">
        <v>601</v>
      </c>
      <c r="O395" s="112" t="s">
        <v>616</v>
      </c>
      <c r="P395" s="112" t="s">
        <v>300</v>
      </c>
      <c r="Q395" s="93"/>
      <c r="R395" s="93"/>
      <c r="S395" s="93"/>
      <c r="T395" s="93"/>
      <c r="U395" s="93"/>
      <c r="V395" s="93"/>
      <c r="W395" s="93"/>
      <c r="X395" s="93"/>
      <c r="Y395" s="93"/>
      <c r="Z395" s="93"/>
      <c r="AA395" s="91"/>
    </row>
    <row r="396" spans="1:28" s="89" customFormat="1" ht="13.7" customHeight="1" x14ac:dyDescent="0.2">
      <c r="A396" s="90">
        <f t="shared" si="6"/>
        <v>396</v>
      </c>
      <c r="B396" s="106"/>
      <c r="C396" s="107" t="s">
        <v>617</v>
      </c>
      <c r="D396" s="108"/>
      <c r="E396" s="109"/>
      <c r="F396" s="109"/>
      <c r="G396" s="109"/>
      <c r="H396" s="110"/>
      <c r="I396" s="127" t="s">
        <v>17</v>
      </c>
      <c r="J396" s="111"/>
      <c r="K396" s="92"/>
      <c r="L396" s="91"/>
      <c r="M396" s="93"/>
      <c r="N396" s="93"/>
      <c r="O396" s="93"/>
      <c r="P396" s="93"/>
      <c r="Q396" s="93"/>
      <c r="R396" s="93"/>
      <c r="S396" s="93"/>
      <c r="T396" s="93"/>
      <c r="U396" s="93"/>
      <c r="V396" s="93"/>
      <c r="W396" s="105"/>
    </row>
    <row r="397" spans="1:28" s="89" customFormat="1" ht="13.7" customHeight="1" x14ac:dyDescent="0.2">
      <c r="A397" s="90">
        <f t="shared" si="6"/>
        <v>397</v>
      </c>
      <c r="B397" s="106"/>
      <c r="C397" s="107" t="s">
        <v>618</v>
      </c>
      <c r="D397" s="108"/>
      <c r="E397" s="109"/>
      <c r="F397" s="109"/>
      <c r="G397" s="109"/>
      <c r="H397" s="110"/>
      <c r="I397" s="127" t="s">
        <v>17</v>
      </c>
      <c r="J397" s="111"/>
      <c r="K397" s="92"/>
      <c r="L397" s="91"/>
      <c r="M397" s="93"/>
      <c r="N397" s="93"/>
      <c r="O397" s="93"/>
      <c r="P397" s="93"/>
      <c r="Q397" s="93"/>
      <c r="R397" s="93"/>
      <c r="S397" s="93"/>
      <c r="T397" s="93"/>
      <c r="U397" s="93"/>
      <c r="V397" s="93"/>
      <c r="W397" s="105"/>
    </row>
    <row r="398" spans="1:28" s="89" customFormat="1" ht="13.7" customHeight="1" x14ac:dyDescent="0.2">
      <c r="A398" s="90">
        <f t="shared" si="6"/>
        <v>398</v>
      </c>
      <c r="B398" s="104"/>
      <c r="C398" s="185" t="s">
        <v>619</v>
      </c>
      <c r="D398" s="185"/>
      <c r="E398" s="185"/>
      <c r="F398" s="185"/>
      <c r="G398" s="185"/>
      <c r="H398" s="185"/>
      <c r="I398" s="185"/>
      <c r="J398" s="185"/>
      <c r="K398" s="186"/>
      <c r="L398" s="91"/>
      <c r="M398" s="93"/>
      <c r="N398" s="93"/>
      <c r="O398" s="93"/>
      <c r="P398" s="93"/>
      <c r="Q398" s="93"/>
      <c r="R398" s="93"/>
      <c r="S398" s="93"/>
      <c r="T398" s="93"/>
      <c r="U398" s="93"/>
      <c r="V398" s="93"/>
      <c r="W398" s="93"/>
      <c r="X398" s="93"/>
      <c r="Y398" s="93"/>
      <c r="Z398" s="93"/>
      <c r="AA398" s="93"/>
      <c r="AB398" s="91"/>
    </row>
    <row r="399" spans="1:28" s="89" customFormat="1" ht="13.7" customHeight="1" x14ac:dyDescent="0.2">
      <c r="A399" s="90">
        <f t="shared" si="6"/>
        <v>399</v>
      </c>
      <c r="B399" s="106" t="s">
        <v>620</v>
      </c>
      <c r="C399" s="107" t="s">
        <v>376</v>
      </c>
      <c r="D399" s="108"/>
      <c r="E399" s="109"/>
      <c r="F399" s="109"/>
      <c r="G399" s="109"/>
      <c r="H399" s="110"/>
      <c r="I399" s="125" t="s">
        <v>10</v>
      </c>
      <c r="J399" s="111"/>
      <c r="K399" s="92"/>
      <c r="L399" s="91"/>
      <c r="M399" s="32" t="s">
        <v>10</v>
      </c>
      <c r="N399" s="112" t="s">
        <v>601</v>
      </c>
      <c r="O399" s="112" t="s">
        <v>600</v>
      </c>
      <c r="P399" s="93"/>
      <c r="Q399" s="93"/>
      <c r="R399" s="93"/>
      <c r="S399" s="93"/>
      <c r="T399" s="93"/>
      <c r="U399" s="93"/>
      <c r="V399" s="93"/>
      <c r="W399" s="93"/>
      <c r="X399" s="93"/>
      <c r="Y399" s="93"/>
      <c r="Z399" s="91"/>
    </row>
    <row r="400" spans="1:28" s="89" customFormat="1" ht="13.7" customHeight="1" x14ac:dyDescent="0.2">
      <c r="A400" s="90">
        <f t="shared" si="6"/>
        <v>400</v>
      </c>
      <c r="B400" s="106"/>
      <c r="C400" s="107" t="s">
        <v>82</v>
      </c>
      <c r="D400" s="108"/>
      <c r="E400" s="109"/>
      <c r="F400" s="109"/>
      <c r="G400" s="109"/>
      <c r="H400" s="110"/>
      <c r="I400" s="127" t="s">
        <v>17</v>
      </c>
      <c r="J400" s="111"/>
      <c r="K400" s="92"/>
      <c r="L400" s="91"/>
      <c r="M400" s="93"/>
      <c r="N400" s="93"/>
      <c r="O400" s="93"/>
      <c r="P400" s="93"/>
      <c r="Q400" s="93"/>
      <c r="R400" s="93"/>
      <c r="S400" s="93"/>
      <c r="T400" s="93"/>
      <c r="U400" s="93"/>
      <c r="V400" s="93"/>
      <c r="W400" s="105"/>
    </row>
    <row r="401" spans="1:28" s="89" customFormat="1" ht="13.7" customHeight="1" x14ac:dyDescent="0.2">
      <c r="A401" s="90">
        <f t="shared" si="6"/>
        <v>401</v>
      </c>
      <c r="B401" s="106"/>
      <c r="C401" s="107" t="s">
        <v>83</v>
      </c>
      <c r="D401" s="108"/>
      <c r="E401" s="109"/>
      <c r="F401" s="109"/>
      <c r="G401" s="109"/>
      <c r="H401" s="110"/>
      <c r="I401" s="127" t="s">
        <v>17</v>
      </c>
      <c r="J401" s="111"/>
      <c r="K401" s="92"/>
      <c r="L401" s="91"/>
      <c r="M401" s="93"/>
      <c r="N401" s="93"/>
      <c r="O401" s="93"/>
      <c r="P401" s="93"/>
      <c r="Q401" s="93"/>
      <c r="R401" s="93"/>
      <c r="S401" s="93"/>
      <c r="T401" s="93"/>
      <c r="U401" s="93"/>
      <c r="V401" s="93"/>
      <c r="W401" s="105"/>
    </row>
    <row r="402" spans="1:28" s="89" customFormat="1" ht="13.7" customHeight="1" x14ac:dyDescent="0.2">
      <c r="A402" s="90">
        <f t="shared" si="6"/>
        <v>402</v>
      </c>
      <c r="B402" s="106" t="s">
        <v>621</v>
      </c>
      <c r="C402" s="107" t="s">
        <v>622</v>
      </c>
      <c r="D402" s="108"/>
      <c r="E402" s="109"/>
      <c r="F402" s="109"/>
      <c r="G402" s="109"/>
      <c r="H402" s="125" t="s">
        <v>17</v>
      </c>
      <c r="I402" s="113" t="s">
        <v>221</v>
      </c>
      <c r="J402" s="111"/>
      <c r="K402" s="92"/>
      <c r="L402" s="91"/>
      <c r="M402" s="93"/>
      <c r="N402" s="93"/>
      <c r="O402" s="93"/>
      <c r="P402" s="93"/>
      <c r="Q402" s="93"/>
      <c r="R402" s="93"/>
      <c r="S402" s="93"/>
      <c r="T402" s="93"/>
      <c r="U402" s="93"/>
      <c r="V402" s="93"/>
      <c r="W402" s="93"/>
      <c r="X402" s="93"/>
      <c r="Y402" s="91"/>
    </row>
    <row r="403" spans="1:28" s="89" customFormat="1" ht="13.7" customHeight="1" x14ac:dyDescent="0.2">
      <c r="A403" s="90">
        <f t="shared" si="6"/>
        <v>403</v>
      </c>
      <c r="B403" s="106"/>
      <c r="C403" s="107" t="s">
        <v>623</v>
      </c>
      <c r="D403" s="108"/>
      <c r="E403" s="109"/>
      <c r="F403" s="109"/>
      <c r="G403" s="109"/>
      <c r="H403" s="127" t="s">
        <v>17</v>
      </c>
      <c r="I403" s="113" t="s">
        <v>108</v>
      </c>
      <c r="J403" s="111"/>
      <c r="K403" s="92"/>
      <c r="L403" s="91"/>
      <c r="M403" s="93"/>
      <c r="N403" s="93"/>
      <c r="O403" s="93"/>
      <c r="P403" s="93"/>
      <c r="Q403" s="93"/>
      <c r="R403" s="93"/>
      <c r="S403" s="93"/>
      <c r="T403" s="93"/>
      <c r="U403" s="93"/>
      <c r="V403" s="93"/>
      <c r="W403" s="93"/>
      <c r="X403" s="93"/>
      <c r="Y403" s="91"/>
    </row>
    <row r="404" spans="1:28" s="89" customFormat="1" ht="13.7" customHeight="1" x14ac:dyDescent="0.2">
      <c r="A404" s="90">
        <f t="shared" si="6"/>
        <v>404</v>
      </c>
      <c r="B404" s="106"/>
      <c r="C404" s="107" t="s">
        <v>624</v>
      </c>
      <c r="D404" s="108"/>
      <c r="E404" s="109"/>
      <c r="F404" s="109"/>
      <c r="G404" s="109"/>
      <c r="H404" s="127" t="s">
        <v>17</v>
      </c>
      <c r="I404" s="113" t="s">
        <v>625</v>
      </c>
      <c r="J404" s="111"/>
      <c r="K404" s="92"/>
      <c r="L404" s="91"/>
      <c r="M404" s="93"/>
      <c r="N404" s="93"/>
      <c r="O404" s="93"/>
      <c r="P404" s="93"/>
      <c r="Q404" s="93"/>
      <c r="R404" s="93"/>
      <c r="S404" s="93"/>
      <c r="T404" s="93"/>
      <c r="U404" s="93"/>
      <c r="V404" s="93"/>
      <c r="W404" s="93"/>
      <c r="X404" s="93"/>
      <c r="Y404" s="91"/>
    </row>
    <row r="405" spans="1:28" s="89" customFormat="1" ht="13.7" customHeight="1" x14ac:dyDescent="0.2">
      <c r="A405" s="90">
        <f t="shared" si="6"/>
        <v>405</v>
      </c>
      <c r="B405" s="104"/>
      <c r="C405" s="185" t="s">
        <v>626</v>
      </c>
      <c r="D405" s="185"/>
      <c r="E405" s="185"/>
      <c r="F405" s="185"/>
      <c r="G405" s="185"/>
      <c r="H405" s="185"/>
      <c r="I405" s="185"/>
      <c r="J405" s="185"/>
      <c r="K405" s="186"/>
      <c r="L405" s="91"/>
      <c r="M405" s="93"/>
      <c r="N405" s="93"/>
      <c r="O405" s="93"/>
      <c r="P405" s="93"/>
      <c r="Q405" s="93"/>
      <c r="R405" s="93"/>
      <c r="S405" s="93"/>
      <c r="T405" s="93"/>
      <c r="U405" s="93"/>
      <c r="V405" s="93"/>
      <c r="W405" s="93"/>
      <c r="X405" s="93"/>
      <c r="Y405" s="93"/>
      <c r="Z405" s="93"/>
      <c r="AA405" s="93"/>
      <c r="AB405" s="91"/>
    </row>
    <row r="406" spans="1:28" s="89" customFormat="1" ht="13.7" customHeight="1" x14ac:dyDescent="0.2">
      <c r="A406" s="90">
        <f t="shared" si="6"/>
        <v>406</v>
      </c>
      <c r="B406" s="106" t="s">
        <v>627</v>
      </c>
      <c r="C406" s="107" t="s">
        <v>82</v>
      </c>
      <c r="D406" s="108"/>
      <c r="E406" s="109"/>
      <c r="F406" s="109"/>
      <c r="G406" s="109"/>
      <c r="H406" s="110"/>
      <c r="I406" s="127" t="s">
        <v>17</v>
      </c>
      <c r="J406" s="111"/>
      <c r="K406" s="92"/>
      <c r="L406" s="91"/>
      <c r="M406" s="93"/>
      <c r="N406" s="93"/>
      <c r="O406" s="93"/>
      <c r="P406" s="93"/>
      <c r="Q406" s="93"/>
      <c r="R406" s="93"/>
      <c r="S406" s="93"/>
      <c r="T406" s="93"/>
      <c r="U406" s="93"/>
      <c r="V406" s="93"/>
      <c r="W406" s="105"/>
    </row>
    <row r="407" spans="1:28" s="89" customFormat="1" ht="13.7" customHeight="1" x14ac:dyDescent="0.2">
      <c r="A407" s="90">
        <f t="shared" si="6"/>
        <v>407</v>
      </c>
      <c r="B407" s="106" t="s">
        <v>628</v>
      </c>
      <c r="C407" s="107" t="s">
        <v>83</v>
      </c>
      <c r="D407" s="108"/>
      <c r="E407" s="109"/>
      <c r="F407" s="109"/>
      <c r="G407" s="109"/>
      <c r="H407" s="110"/>
      <c r="I407" s="127" t="s">
        <v>17</v>
      </c>
      <c r="J407" s="111"/>
      <c r="K407" s="92"/>
      <c r="L407" s="91"/>
      <c r="M407" s="93"/>
      <c r="N407" s="93"/>
      <c r="O407" s="93"/>
      <c r="P407" s="93"/>
      <c r="Q407" s="93"/>
      <c r="R407" s="93"/>
      <c r="S407" s="93"/>
      <c r="T407" s="93"/>
      <c r="U407" s="93"/>
      <c r="V407" s="93"/>
      <c r="W407" s="105"/>
    </row>
    <row r="408" spans="1:28" s="89" customFormat="1" ht="13.7" customHeight="1" x14ac:dyDescent="0.2">
      <c r="A408" s="90">
        <f t="shared" si="6"/>
        <v>408</v>
      </c>
      <c r="B408" s="106" t="s">
        <v>629</v>
      </c>
      <c r="C408" s="107" t="s">
        <v>630</v>
      </c>
      <c r="D408" s="108"/>
      <c r="E408" s="109"/>
      <c r="F408" s="109"/>
      <c r="G408" s="109"/>
      <c r="H408" s="110"/>
      <c r="I408" s="125" t="s">
        <v>17</v>
      </c>
      <c r="J408" s="111"/>
      <c r="K408" s="92"/>
      <c r="L408" s="91"/>
      <c r="M408" s="93"/>
      <c r="N408" s="93"/>
      <c r="O408" s="93"/>
      <c r="P408" s="93"/>
      <c r="Q408" s="93"/>
      <c r="R408" s="93"/>
      <c r="S408" s="93"/>
      <c r="T408" s="93"/>
      <c r="U408" s="93"/>
      <c r="V408" s="93"/>
      <c r="W408" s="105"/>
    </row>
    <row r="409" spans="1:28" s="89" customFormat="1" ht="13.7" customHeight="1" x14ac:dyDescent="0.2">
      <c r="A409" s="90">
        <f t="shared" si="6"/>
        <v>409</v>
      </c>
      <c r="B409" s="106"/>
      <c r="C409" s="107" t="s">
        <v>538</v>
      </c>
      <c r="D409" s="108"/>
      <c r="E409" s="109"/>
      <c r="F409" s="109"/>
      <c r="G409" s="109"/>
      <c r="H409" s="127" t="s">
        <v>17</v>
      </c>
      <c r="I409" s="128" t="s">
        <v>10</v>
      </c>
      <c r="J409" s="111"/>
      <c r="K409" s="92"/>
      <c r="L409" s="91"/>
      <c r="M409" s="32" t="s">
        <v>10</v>
      </c>
      <c r="N409" s="112" t="s">
        <v>200</v>
      </c>
      <c r="O409" s="112" t="s">
        <v>201</v>
      </c>
      <c r="P409" s="93"/>
      <c r="Q409" s="93"/>
      <c r="R409" s="93"/>
      <c r="S409" s="93"/>
      <c r="T409" s="93"/>
      <c r="U409" s="93"/>
      <c r="V409" s="93"/>
      <c r="W409" s="93"/>
      <c r="X409" s="93"/>
      <c r="Y409" s="93"/>
      <c r="Z409" s="93"/>
      <c r="AA409" s="93"/>
      <c r="AB409" s="91"/>
    </row>
    <row r="410" spans="1:28" s="89" customFormat="1" ht="13.7" customHeight="1" x14ac:dyDescent="0.2">
      <c r="A410" s="90">
        <f t="shared" si="6"/>
        <v>410</v>
      </c>
      <c r="B410" s="104"/>
      <c r="C410" s="185" t="s">
        <v>631</v>
      </c>
      <c r="D410" s="185"/>
      <c r="E410" s="185"/>
      <c r="F410" s="185"/>
      <c r="G410" s="185"/>
      <c r="H410" s="185"/>
      <c r="I410" s="185"/>
      <c r="J410" s="185"/>
      <c r="K410" s="186"/>
      <c r="L410" s="91"/>
      <c r="M410" s="93"/>
      <c r="N410" s="93"/>
      <c r="O410" s="93"/>
      <c r="P410" s="93"/>
      <c r="Q410" s="93"/>
      <c r="R410" s="93"/>
      <c r="S410" s="93"/>
      <c r="T410" s="93"/>
      <c r="U410" s="93"/>
      <c r="V410" s="93"/>
      <c r="W410" s="93"/>
      <c r="X410" s="93"/>
      <c r="Y410" s="93"/>
      <c r="Z410" s="93"/>
      <c r="AA410" s="93"/>
      <c r="AB410" s="91"/>
    </row>
    <row r="411" spans="1:28" s="89" customFormat="1" ht="13.7" customHeight="1" x14ac:dyDescent="0.2">
      <c r="A411" s="90">
        <f t="shared" si="6"/>
        <v>411</v>
      </c>
      <c r="B411" s="104"/>
      <c r="C411" s="185" t="s">
        <v>632</v>
      </c>
      <c r="D411" s="185"/>
      <c r="E411" s="185"/>
      <c r="F411" s="185"/>
      <c r="G411" s="185"/>
      <c r="H411" s="185"/>
      <c r="I411" s="185"/>
      <c r="J411" s="185"/>
      <c r="K411" s="186"/>
      <c r="L411" s="91"/>
      <c r="M411" s="93"/>
      <c r="N411" s="93"/>
      <c r="O411" s="93"/>
      <c r="P411" s="93"/>
      <c r="Q411" s="93"/>
      <c r="R411" s="93"/>
      <c r="S411" s="93"/>
      <c r="T411" s="93"/>
      <c r="U411" s="93"/>
      <c r="V411" s="93"/>
      <c r="W411" s="93"/>
      <c r="X411" s="93"/>
      <c r="Y411" s="93"/>
      <c r="Z411" s="93"/>
      <c r="AA411" s="93"/>
      <c r="AB411" s="91"/>
    </row>
    <row r="412" spans="1:28" s="89" customFormat="1" ht="13.7" customHeight="1" x14ac:dyDescent="0.2">
      <c r="A412" s="90">
        <f t="shared" si="6"/>
        <v>412</v>
      </c>
      <c r="B412" s="106" t="s">
        <v>633</v>
      </c>
      <c r="C412" s="107" t="s">
        <v>634</v>
      </c>
      <c r="D412" s="108"/>
      <c r="E412" s="109"/>
      <c r="F412" s="109"/>
      <c r="G412" s="109"/>
      <c r="H412" s="110"/>
      <c r="I412" s="126" t="s">
        <v>10</v>
      </c>
      <c r="J412" s="111"/>
      <c r="K412" s="92"/>
      <c r="L412" s="91"/>
      <c r="M412" s="32" t="s">
        <v>10</v>
      </c>
      <c r="N412" s="112" t="s">
        <v>635</v>
      </c>
      <c r="O412" s="112" t="s">
        <v>636</v>
      </c>
      <c r="P412" s="112" t="s">
        <v>637</v>
      </c>
      <c r="Q412" s="112" t="s">
        <v>300</v>
      </c>
      <c r="R412" s="93"/>
      <c r="S412" s="93"/>
      <c r="T412" s="93"/>
      <c r="U412" s="93"/>
      <c r="V412" s="93"/>
      <c r="W412" s="93"/>
      <c r="X412" s="93"/>
      <c r="Y412" s="93"/>
      <c r="Z412" s="93"/>
      <c r="AA412" s="93"/>
      <c r="AB412" s="91"/>
    </row>
    <row r="413" spans="1:28" s="89" customFormat="1" ht="13.7" customHeight="1" x14ac:dyDescent="0.2">
      <c r="A413" s="90">
        <f t="shared" si="6"/>
        <v>413</v>
      </c>
      <c r="B413" s="106" t="s">
        <v>638</v>
      </c>
      <c r="C413" s="107" t="s">
        <v>639</v>
      </c>
      <c r="D413" s="108"/>
      <c r="E413" s="109"/>
      <c r="F413" s="109"/>
      <c r="G413" s="109"/>
      <c r="H413" s="110"/>
      <c r="I413" s="126" t="s">
        <v>10</v>
      </c>
      <c r="J413" s="111"/>
      <c r="K413" s="92"/>
      <c r="L413" s="91"/>
      <c r="M413" s="32" t="s">
        <v>10</v>
      </c>
      <c r="N413" s="112" t="s">
        <v>640</v>
      </c>
      <c r="O413" s="112" t="s">
        <v>641</v>
      </c>
      <c r="P413" s="112" t="s">
        <v>300</v>
      </c>
      <c r="Q413" s="93"/>
      <c r="R413" s="93"/>
      <c r="S413" s="93"/>
      <c r="T413" s="93"/>
      <c r="U413" s="93"/>
      <c r="V413" s="93"/>
      <c r="W413" s="93"/>
      <c r="X413" s="93"/>
      <c r="Y413" s="93"/>
      <c r="Z413" s="93"/>
      <c r="AA413" s="91"/>
    </row>
    <row r="414" spans="1:28" s="89" customFormat="1" ht="13.7" customHeight="1" x14ac:dyDescent="0.2">
      <c r="A414" s="90">
        <f t="shared" si="6"/>
        <v>414</v>
      </c>
      <c r="B414" s="106"/>
      <c r="C414" s="107" t="s">
        <v>642</v>
      </c>
      <c r="D414" s="108"/>
      <c r="E414" s="109"/>
      <c r="F414" s="109"/>
      <c r="G414" s="109"/>
      <c r="H414" s="110"/>
      <c r="I414" s="126" t="s">
        <v>10</v>
      </c>
      <c r="J414" s="111"/>
      <c r="K414" s="92"/>
      <c r="L414" s="91"/>
      <c r="M414" s="32" t="s">
        <v>10</v>
      </c>
      <c r="N414" s="112" t="s">
        <v>643</v>
      </c>
      <c r="O414" s="112" t="s">
        <v>644</v>
      </c>
      <c r="P414" s="112" t="s">
        <v>300</v>
      </c>
      <c r="Q414" s="93"/>
      <c r="R414" s="93"/>
      <c r="S414" s="93"/>
      <c r="T414" s="93"/>
      <c r="U414" s="93"/>
      <c r="V414" s="93"/>
      <c r="W414" s="93"/>
      <c r="X414" s="93"/>
      <c r="Y414" s="93"/>
      <c r="Z414" s="93"/>
      <c r="AA414" s="91"/>
    </row>
    <row r="415" spans="1:28" s="89" customFormat="1" ht="13.7" customHeight="1" x14ac:dyDescent="0.2">
      <c r="A415" s="90">
        <f t="shared" si="6"/>
        <v>415</v>
      </c>
      <c r="B415" s="104"/>
      <c r="C415" s="185" t="s">
        <v>645</v>
      </c>
      <c r="D415" s="185"/>
      <c r="E415" s="185"/>
      <c r="F415" s="185"/>
      <c r="G415" s="185"/>
      <c r="H415" s="185"/>
      <c r="I415" s="185"/>
      <c r="J415" s="185"/>
      <c r="K415" s="186"/>
      <c r="L415" s="91"/>
      <c r="M415" s="93"/>
      <c r="N415" s="93"/>
      <c r="O415" s="93"/>
      <c r="P415" s="93"/>
      <c r="Q415" s="93"/>
      <c r="R415" s="93"/>
      <c r="S415" s="93"/>
      <c r="T415" s="93"/>
      <c r="U415" s="93"/>
      <c r="V415" s="93"/>
      <c r="W415" s="93"/>
      <c r="X415" s="93"/>
      <c r="Y415" s="93"/>
      <c r="Z415" s="93"/>
      <c r="AA415" s="93"/>
      <c r="AB415" s="91"/>
    </row>
    <row r="416" spans="1:28" s="89" customFormat="1" ht="13.7" customHeight="1" x14ac:dyDescent="0.2">
      <c r="A416" s="90">
        <f t="shared" si="6"/>
        <v>416</v>
      </c>
      <c r="B416" s="106"/>
      <c r="C416" s="107" t="s">
        <v>646</v>
      </c>
      <c r="D416" s="108"/>
      <c r="E416" s="109"/>
      <c r="F416" s="109"/>
      <c r="G416" s="109"/>
      <c r="H416" s="110"/>
      <c r="I416" s="126" t="s">
        <v>10</v>
      </c>
      <c r="J416" s="111"/>
      <c r="K416" s="92"/>
      <c r="L416" s="91"/>
      <c r="M416" s="32" t="s">
        <v>10</v>
      </c>
      <c r="N416" s="112" t="s">
        <v>647</v>
      </c>
      <c r="O416" s="112" t="s">
        <v>648</v>
      </c>
      <c r="P416" s="112" t="s">
        <v>637</v>
      </c>
      <c r="Q416" s="93"/>
      <c r="R416" s="93"/>
      <c r="S416" s="93"/>
      <c r="T416" s="93"/>
      <c r="U416" s="93"/>
      <c r="V416" s="93"/>
      <c r="W416" s="93"/>
      <c r="X416" s="93"/>
      <c r="Y416" s="93"/>
      <c r="Z416" s="93"/>
      <c r="AA416" s="91"/>
    </row>
    <row r="417" spans="1:30" s="89" customFormat="1" ht="13.7" customHeight="1" x14ac:dyDescent="0.2">
      <c r="A417" s="90">
        <f t="shared" si="6"/>
        <v>417</v>
      </c>
      <c r="B417" s="106"/>
      <c r="C417" s="107" t="s">
        <v>385</v>
      </c>
      <c r="D417" s="108"/>
      <c r="E417" s="109"/>
      <c r="F417" s="109"/>
      <c r="G417" s="109"/>
      <c r="H417" s="110"/>
      <c r="I417" s="126" t="s">
        <v>10</v>
      </c>
      <c r="J417" s="111"/>
      <c r="K417" s="92"/>
      <c r="L417" s="91"/>
      <c r="M417" s="32" t="s">
        <v>10</v>
      </c>
      <c r="N417" s="112" t="s">
        <v>277</v>
      </c>
      <c r="O417" s="112" t="s">
        <v>278</v>
      </c>
      <c r="P417" s="93"/>
      <c r="Q417" s="93"/>
      <c r="R417" s="93"/>
      <c r="S417" s="93"/>
      <c r="T417" s="93"/>
      <c r="U417" s="93"/>
      <c r="V417" s="93"/>
      <c r="W417" s="93"/>
      <c r="X417" s="93"/>
      <c r="Y417" s="93"/>
      <c r="Z417" s="91"/>
    </row>
    <row r="418" spans="1:30" s="89" customFormat="1" ht="13.7" customHeight="1" x14ac:dyDescent="0.2">
      <c r="A418" s="90">
        <f t="shared" si="6"/>
        <v>418</v>
      </c>
      <c r="B418" s="106"/>
      <c r="C418" s="107" t="s">
        <v>642</v>
      </c>
      <c r="D418" s="108"/>
      <c r="E418" s="109"/>
      <c r="F418" s="109"/>
      <c r="G418" s="109"/>
      <c r="H418" s="110"/>
      <c r="I418" s="126" t="s">
        <v>10</v>
      </c>
      <c r="J418" s="111"/>
      <c r="K418" s="92"/>
      <c r="L418" s="91"/>
      <c r="M418" s="32" t="s">
        <v>10</v>
      </c>
      <c r="N418" s="112" t="s">
        <v>649</v>
      </c>
      <c r="O418" s="112" t="s">
        <v>643</v>
      </c>
      <c r="P418" s="112" t="s">
        <v>650</v>
      </c>
      <c r="Q418" s="93"/>
      <c r="R418" s="93"/>
      <c r="S418" s="93"/>
      <c r="T418" s="93"/>
      <c r="U418" s="93"/>
      <c r="V418" s="93"/>
      <c r="W418" s="93"/>
      <c r="X418" s="93"/>
      <c r="Y418" s="93"/>
      <c r="Z418" s="93"/>
      <c r="AA418" s="91"/>
    </row>
    <row r="419" spans="1:30" s="89" customFormat="1" ht="13.7" customHeight="1" x14ac:dyDescent="0.2">
      <c r="A419" s="90">
        <f t="shared" si="6"/>
        <v>419</v>
      </c>
      <c r="B419" s="106"/>
      <c r="C419" s="107" t="s">
        <v>651</v>
      </c>
      <c r="D419" s="108"/>
      <c r="E419" s="109"/>
      <c r="F419" s="109"/>
      <c r="G419" s="109"/>
      <c r="H419" s="110"/>
      <c r="I419" s="126" t="s">
        <v>10</v>
      </c>
      <c r="J419" s="111"/>
      <c r="K419" s="92"/>
      <c r="L419" s="91"/>
      <c r="M419" s="32" t="s">
        <v>10</v>
      </c>
      <c r="N419" s="112" t="s">
        <v>652</v>
      </c>
      <c r="O419" s="112" t="s">
        <v>653</v>
      </c>
      <c r="P419" s="112" t="s">
        <v>654</v>
      </c>
      <c r="Q419" s="112" t="s">
        <v>655</v>
      </c>
      <c r="R419" s="93"/>
      <c r="S419" s="93"/>
      <c r="T419" s="93"/>
      <c r="U419" s="93"/>
      <c r="V419" s="93"/>
      <c r="W419" s="93"/>
      <c r="X419" s="93"/>
      <c r="Y419" s="93"/>
      <c r="Z419" s="93"/>
      <c r="AA419" s="93"/>
      <c r="AB419" s="91"/>
    </row>
    <row r="420" spans="1:30" s="89" customFormat="1" ht="13.7" customHeight="1" x14ac:dyDescent="0.2">
      <c r="A420" s="90">
        <f t="shared" si="6"/>
        <v>420</v>
      </c>
      <c r="B420" s="106"/>
      <c r="C420" s="107" t="s">
        <v>656</v>
      </c>
      <c r="D420" s="108"/>
      <c r="E420" s="109"/>
      <c r="F420" s="109"/>
      <c r="G420" s="109"/>
      <c r="H420" s="110"/>
      <c r="I420" s="125" t="s">
        <v>10</v>
      </c>
      <c r="J420" s="111"/>
      <c r="K420" s="92"/>
      <c r="L420" s="91"/>
      <c r="M420" s="32" t="s">
        <v>10</v>
      </c>
      <c r="N420" s="112" t="s">
        <v>657</v>
      </c>
      <c r="O420" s="112" t="s">
        <v>658</v>
      </c>
      <c r="P420" s="112" t="s">
        <v>659</v>
      </c>
      <c r="Q420" s="112" t="s">
        <v>660</v>
      </c>
      <c r="R420" s="112" t="s">
        <v>661</v>
      </c>
      <c r="S420" s="112" t="s">
        <v>662</v>
      </c>
      <c r="T420" s="93"/>
      <c r="U420" s="93"/>
      <c r="V420" s="93"/>
      <c r="W420" s="93"/>
      <c r="X420" s="93"/>
      <c r="Y420" s="93"/>
      <c r="Z420" s="93"/>
      <c r="AA420" s="93"/>
      <c r="AB420" s="93"/>
      <c r="AC420" s="93"/>
      <c r="AD420" s="91"/>
    </row>
    <row r="421" spans="1:30" s="89" customFormat="1" ht="13.7" customHeight="1" x14ac:dyDescent="0.2">
      <c r="A421" s="90">
        <f t="shared" si="6"/>
        <v>421</v>
      </c>
      <c r="B421" s="106"/>
      <c r="C421" s="107" t="s">
        <v>82</v>
      </c>
      <c r="D421" s="108"/>
      <c r="E421" s="109"/>
      <c r="F421" s="109"/>
      <c r="G421" s="109"/>
      <c r="H421" s="110"/>
      <c r="I421" s="127" t="s">
        <v>17</v>
      </c>
      <c r="J421" s="111"/>
      <c r="K421" s="92"/>
      <c r="L421" s="91"/>
      <c r="M421" s="93"/>
      <c r="N421" s="93"/>
      <c r="O421" s="93"/>
      <c r="P421" s="93"/>
      <c r="Q421" s="93"/>
      <c r="R421" s="93"/>
      <c r="S421" s="93"/>
      <c r="T421" s="93"/>
      <c r="U421" s="93"/>
      <c r="V421" s="93"/>
      <c r="W421" s="105"/>
    </row>
    <row r="422" spans="1:30" s="89" customFormat="1" ht="13.7" customHeight="1" x14ac:dyDescent="0.2">
      <c r="A422" s="90">
        <f t="shared" si="6"/>
        <v>422</v>
      </c>
      <c r="B422" s="104"/>
      <c r="C422" s="185" t="s">
        <v>663</v>
      </c>
      <c r="D422" s="185"/>
      <c r="E422" s="185"/>
      <c r="F422" s="185"/>
      <c r="G422" s="185"/>
      <c r="H422" s="185"/>
      <c r="I422" s="185"/>
      <c r="J422" s="185"/>
      <c r="K422" s="186"/>
      <c r="L422" s="91"/>
      <c r="M422" s="93"/>
      <c r="N422" s="93"/>
      <c r="O422" s="93"/>
      <c r="P422" s="93"/>
      <c r="Q422" s="93"/>
      <c r="R422" s="93"/>
      <c r="S422" s="93"/>
      <c r="T422" s="93"/>
      <c r="U422" s="93"/>
      <c r="V422" s="93"/>
      <c r="W422" s="93"/>
      <c r="X422" s="93"/>
      <c r="Y422" s="93"/>
      <c r="Z422" s="93"/>
      <c r="AA422" s="93"/>
      <c r="AB422" s="91"/>
    </row>
    <row r="423" spans="1:30" s="89" customFormat="1" ht="13.7" customHeight="1" x14ac:dyDescent="0.2">
      <c r="A423" s="90">
        <f t="shared" si="6"/>
        <v>423</v>
      </c>
      <c r="B423" s="106" t="s">
        <v>664</v>
      </c>
      <c r="C423" s="107" t="s">
        <v>665</v>
      </c>
      <c r="D423" s="108"/>
      <c r="E423" s="109"/>
      <c r="F423" s="109"/>
      <c r="G423" s="109"/>
      <c r="H423" s="110"/>
      <c r="I423" s="125" t="s">
        <v>10</v>
      </c>
      <c r="J423" s="111"/>
      <c r="K423" s="92"/>
      <c r="L423" s="91"/>
      <c r="M423" s="32" t="s">
        <v>10</v>
      </c>
      <c r="N423" s="112" t="s">
        <v>111</v>
      </c>
      <c r="O423" s="112" t="s">
        <v>112</v>
      </c>
      <c r="P423" s="93"/>
      <c r="Q423" s="93"/>
      <c r="R423" s="93"/>
      <c r="S423" s="93"/>
      <c r="T423" s="93"/>
      <c r="U423" s="93"/>
      <c r="V423" s="93"/>
      <c r="W423" s="93"/>
      <c r="X423" s="93"/>
      <c r="Y423" s="93"/>
      <c r="Z423" s="91"/>
    </row>
    <row r="424" spans="1:30" s="89" customFormat="1" ht="13.7" customHeight="1" x14ac:dyDescent="0.2">
      <c r="A424" s="90">
        <f t="shared" si="6"/>
        <v>424</v>
      </c>
      <c r="B424" s="106"/>
      <c r="C424" s="107" t="s">
        <v>666</v>
      </c>
      <c r="D424" s="108"/>
      <c r="E424" s="109"/>
      <c r="F424" s="109"/>
      <c r="G424" s="109"/>
      <c r="H424" s="110"/>
      <c r="I424" s="126" t="s">
        <v>10</v>
      </c>
      <c r="J424" s="111"/>
      <c r="K424" s="92"/>
      <c r="L424" s="91"/>
      <c r="M424" s="32" t="s">
        <v>10</v>
      </c>
      <c r="N424" s="112" t="s">
        <v>111</v>
      </c>
      <c r="O424" s="112" t="s">
        <v>112</v>
      </c>
      <c r="P424" s="93"/>
      <c r="Q424" s="93"/>
      <c r="R424" s="93"/>
      <c r="S424" s="93"/>
      <c r="T424" s="93"/>
      <c r="U424" s="93"/>
      <c r="V424" s="93"/>
      <c r="W424" s="93"/>
      <c r="X424" s="93"/>
      <c r="Y424" s="93"/>
      <c r="Z424" s="91"/>
    </row>
    <row r="425" spans="1:30" s="89" customFormat="1" ht="13.7" customHeight="1" x14ac:dyDescent="0.2">
      <c r="A425" s="90">
        <f t="shared" si="6"/>
        <v>425</v>
      </c>
      <c r="B425" s="106" t="s">
        <v>664</v>
      </c>
      <c r="C425" s="107" t="s">
        <v>667</v>
      </c>
      <c r="D425" s="108"/>
      <c r="E425" s="109"/>
      <c r="F425" s="109"/>
      <c r="G425" s="109"/>
      <c r="H425" s="110"/>
      <c r="I425" s="125" t="s">
        <v>10</v>
      </c>
      <c r="J425" s="111"/>
      <c r="K425" s="92"/>
      <c r="L425" s="91"/>
      <c r="M425" s="32" t="s">
        <v>10</v>
      </c>
      <c r="N425" s="112" t="s">
        <v>111</v>
      </c>
      <c r="O425" s="112" t="s">
        <v>112</v>
      </c>
      <c r="P425" s="93"/>
      <c r="Q425" s="93"/>
      <c r="R425" s="93"/>
      <c r="S425" s="93"/>
      <c r="T425" s="93"/>
      <c r="U425" s="93"/>
      <c r="V425" s="93"/>
      <c r="W425" s="93"/>
      <c r="X425" s="93"/>
      <c r="Y425" s="93"/>
      <c r="Z425" s="91"/>
    </row>
    <row r="426" spans="1:30" s="89" customFormat="1" ht="13.7" customHeight="1" x14ac:dyDescent="0.2">
      <c r="A426" s="90">
        <f t="shared" si="6"/>
        <v>426</v>
      </c>
      <c r="B426" s="106"/>
      <c r="C426" s="107" t="s">
        <v>668</v>
      </c>
      <c r="D426" s="108"/>
      <c r="E426" s="109"/>
      <c r="F426" s="109"/>
      <c r="G426" s="109"/>
      <c r="H426" s="110"/>
      <c r="I426" s="126" t="s">
        <v>10</v>
      </c>
      <c r="J426" s="111"/>
      <c r="K426" s="92"/>
      <c r="L426" s="91"/>
      <c r="M426" s="32" t="s">
        <v>10</v>
      </c>
      <c r="N426" s="112" t="s">
        <v>111</v>
      </c>
      <c r="O426" s="112" t="s">
        <v>112</v>
      </c>
      <c r="P426" s="93"/>
      <c r="Q426" s="93"/>
      <c r="R426" s="93"/>
      <c r="S426" s="93"/>
      <c r="T426" s="93"/>
      <c r="U426" s="93"/>
      <c r="V426" s="93"/>
      <c r="W426" s="93"/>
      <c r="X426" s="93"/>
      <c r="Y426" s="93"/>
      <c r="Z426" s="91"/>
    </row>
    <row r="427" spans="1:30" s="89" customFormat="1" ht="13.7" customHeight="1" x14ac:dyDescent="0.2">
      <c r="A427" s="90">
        <f t="shared" si="6"/>
        <v>427</v>
      </c>
      <c r="B427" s="106" t="s">
        <v>664</v>
      </c>
      <c r="C427" s="107" t="s">
        <v>669</v>
      </c>
      <c r="D427" s="108"/>
      <c r="E427" s="109"/>
      <c r="F427" s="109"/>
      <c r="G427" s="109"/>
      <c r="H427" s="110"/>
      <c r="I427" s="125" t="s">
        <v>10</v>
      </c>
      <c r="J427" s="111"/>
      <c r="K427" s="92"/>
      <c r="L427" s="91"/>
      <c r="M427" s="32" t="s">
        <v>10</v>
      </c>
      <c r="N427" s="112" t="s">
        <v>111</v>
      </c>
      <c r="O427" s="112" t="s">
        <v>112</v>
      </c>
      <c r="P427" s="93"/>
      <c r="Q427" s="93"/>
      <c r="R427" s="93"/>
      <c r="S427" s="93"/>
      <c r="T427" s="93"/>
      <c r="U427" s="93"/>
      <c r="V427" s="93"/>
      <c r="W427" s="93"/>
      <c r="X427" s="93"/>
      <c r="Y427" s="93"/>
      <c r="Z427" s="91"/>
    </row>
    <row r="428" spans="1:30" s="89" customFormat="1" ht="13.7" customHeight="1" x14ac:dyDescent="0.2">
      <c r="A428" s="90">
        <f t="shared" si="6"/>
        <v>428</v>
      </c>
      <c r="B428" s="106"/>
      <c r="C428" s="107" t="s">
        <v>670</v>
      </c>
      <c r="D428" s="108"/>
      <c r="E428" s="109"/>
      <c r="F428" s="109"/>
      <c r="G428" s="109"/>
      <c r="H428" s="110"/>
      <c r="I428" s="126" t="s">
        <v>10</v>
      </c>
      <c r="J428" s="111"/>
      <c r="K428" s="92"/>
      <c r="L428" s="91"/>
      <c r="M428" s="32" t="s">
        <v>10</v>
      </c>
      <c r="N428" s="112" t="s">
        <v>111</v>
      </c>
      <c r="O428" s="112" t="s">
        <v>112</v>
      </c>
      <c r="P428" s="93"/>
      <c r="Q428" s="93"/>
      <c r="R428" s="93"/>
      <c r="S428" s="93"/>
      <c r="T428" s="93"/>
      <c r="U428" s="93"/>
      <c r="V428" s="93"/>
      <c r="W428" s="93"/>
      <c r="X428" s="93"/>
      <c r="Y428" s="93"/>
      <c r="Z428" s="91"/>
    </row>
    <row r="429" spans="1:30" s="89" customFormat="1" ht="13.7" customHeight="1" x14ac:dyDescent="0.2">
      <c r="A429" s="90">
        <f t="shared" si="6"/>
        <v>429</v>
      </c>
      <c r="B429" s="106" t="s">
        <v>664</v>
      </c>
      <c r="C429" s="107" t="s">
        <v>671</v>
      </c>
      <c r="D429" s="108"/>
      <c r="E429" s="109"/>
      <c r="F429" s="109"/>
      <c r="G429" s="109"/>
      <c r="H429" s="110"/>
      <c r="I429" s="125" t="s">
        <v>10</v>
      </c>
      <c r="J429" s="111"/>
      <c r="K429" s="92"/>
      <c r="L429" s="91"/>
      <c r="M429" s="32" t="s">
        <v>10</v>
      </c>
      <c r="N429" s="112" t="s">
        <v>111</v>
      </c>
      <c r="O429" s="112" t="s">
        <v>112</v>
      </c>
      <c r="P429" s="93"/>
      <c r="Q429" s="93"/>
      <c r="R429" s="93"/>
      <c r="S429" s="93"/>
      <c r="T429" s="93"/>
      <c r="U429" s="93"/>
      <c r="V429" s="93"/>
      <c r="W429" s="93"/>
      <c r="X429" s="93"/>
      <c r="Y429" s="93"/>
      <c r="Z429" s="91"/>
    </row>
    <row r="430" spans="1:30" s="89" customFormat="1" ht="13.7" customHeight="1" x14ac:dyDescent="0.2">
      <c r="A430" s="90">
        <f t="shared" si="6"/>
        <v>430</v>
      </c>
      <c r="B430" s="106"/>
      <c r="C430" s="107" t="s">
        <v>672</v>
      </c>
      <c r="D430" s="108"/>
      <c r="E430" s="109"/>
      <c r="F430" s="109"/>
      <c r="G430" s="109"/>
      <c r="H430" s="110"/>
      <c r="I430" s="126" t="s">
        <v>10</v>
      </c>
      <c r="J430" s="111"/>
      <c r="K430" s="92"/>
      <c r="L430" s="91"/>
      <c r="M430" s="32" t="s">
        <v>10</v>
      </c>
      <c r="N430" s="112" t="s">
        <v>111</v>
      </c>
      <c r="O430" s="112" t="s">
        <v>112</v>
      </c>
      <c r="P430" s="93"/>
      <c r="Q430" s="93"/>
      <c r="R430" s="93"/>
      <c r="S430" s="93"/>
      <c r="T430" s="93"/>
      <c r="U430" s="93"/>
      <c r="V430" s="93"/>
      <c r="W430" s="93"/>
      <c r="X430" s="93"/>
      <c r="Y430" s="93"/>
      <c r="Z430" s="91"/>
    </row>
    <row r="431" spans="1:30" s="89" customFormat="1" ht="13.7" customHeight="1" x14ac:dyDescent="0.2">
      <c r="A431" s="90">
        <f t="shared" si="6"/>
        <v>431</v>
      </c>
      <c r="B431" s="106" t="s">
        <v>664</v>
      </c>
      <c r="C431" s="107" t="s">
        <v>673</v>
      </c>
      <c r="D431" s="108"/>
      <c r="E431" s="109"/>
      <c r="F431" s="109"/>
      <c r="G431" s="109"/>
      <c r="H431" s="110"/>
      <c r="I431" s="126" t="s">
        <v>10</v>
      </c>
      <c r="J431" s="111"/>
      <c r="K431" s="92"/>
      <c r="L431" s="91"/>
      <c r="M431" s="32" t="s">
        <v>10</v>
      </c>
      <c r="N431" s="112" t="s">
        <v>111</v>
      </c>
      <c r="O431" s="112" t="s">
        <v>112</v>
      </c>
      <c r="P431" s="93"/>
      <c r="Q431" s="93"/>
      <c r="R431" s="93"/>
      <c r="S431" s="93"/>
      <c r="T431" s="93"/>
      <c r="U431" s="93"/>
      <c r="V431" s="93"/>
      <c r="W431" s="93"/>
      <c r="X431" s="93"/>
      <c r="Y431" s="93"/>
      <c r="Z431" s="91"/>
    </row>
    <row r="432" spans="1:30" s="89" customFormat="1" ht="13.7" customHeight="1" x14ac:dyDescent="0.2">
      <c r="A432" s="90">
        <f t="shared" si="6"/>
        <v>432</v>
      </c>
      <c r="B432" s="106"/>
      <c r="C432" s="107" t="s">
        <v>674</v>
      </c>
      <c r="D432" s="108"/>
      <c r="E432" s="109"/>
      <c r="F432" s="109"/>
      <c r="G432" s="109"/>
      <c r="H432" s="110"/>
      <c r="I432" s="126" t="s">
        <v>10</v>
      </c>
      <c r="J432" s="111"/>
      <c r="K432" s="92"/>
      <c r="L432" s="91"/>
      <c r="M432" s="32" t="s">
        <v>10</v>
      </c>
      <c r="N432" s="112" t="s">
        <v>111</v>
      </c>
      <c r="O432" s="112" t="s">
        <v>112</v>
      </c>
      <c r="P432" s="93"/>
      <c r="Q432" s="93"/>
      <c r="R432" s="93"/>
      <c r="S432" s="93"/>
      <c r="T432" s="93"/>
      <c r="U432" s="93"/>
      <c r="V432" s="93"/>
      <c r="W432" s="93"/>
      <c r="X432" s="93"/>
      <c r="Y432" s="93"/>
      <c r="Z432" s="91"/>
    </row>
    <row r="433" spans="1:28" s="89" customFormat="1" ht="13.7" customHeight="1" x14ac:dyDescent="0.2">
      <c r="A433" s="90">
        <f t="shared" si="6"/>
        <v>433</v>
      </c>
      <c r="B433" s="106" t="s">
        <v>664</v>
      </c>
      <c r="C433" s="107" t="s">
        <v>675</v>
      </c>
      <c r="D433" s="108"/>
      <c r="E433" s="109"/>
      <c r="F433" s="109"/>
      <c r="G433" s="109"/>
      <c r="H433" s="110"/>
      <c r="I433" s="125" t="s">
        <v>10</v>
      </c>
      <c r="J433" s="111"/>
      <c r="K433" s="92"/>
      <c r="L433" s="91"/>
      <c r="M433" s="32" t="s">
        <v>10</v>
      </c>
      <c r="N433" s="112" t="s">
        <v>111</v>
      </c>
      <c r="O433" s="112" t="s">
        <v>112</v>
      </c>
      <c r="P433" s="93"/>
      <c r="Q433" s="93"/>
      <c r="R433" s="93"/>
      <c r="S433" s="93"/>
      <c r="T433" s="93"/>
      <c r="U433" s="93"/>
      <c r="V433" s="93"/>
      <c r="W433" s="93"/>
      <c r="X433" s="93"/>
      <c r="Y433" s="93"/>
      <c r="Z433" s="91"/>
    </row>
    <row r="434" spans="1:28" s="89" customFormat="1" ht="13.7" customHeight="1" x14ac:dyDescent="0.2">
      <c r="A434" s="90">
        <f t="shared" si="6"/>
        <v>434</v>
      </c>
      <c r="B434" s="106"/>
      <c r="C434" s="107" t="s">
        <v>676</v>
      </c>
      <c r="D434" s="108"/>
      <c r="E434" s="109"/>
      <c r="F434" s="109"/>
      <c r="G434" s="109"/>
      <c r="H434" s="110"/>
      <c r="I434" s="126" t="s">
        <v>10</v>
      </c>
      <c r="J434" s="111"/>
      <c r="K434" s="92"/>
      <c r="L434" s="91"/>
      <c r="M434" s="32" t="s">
        <v>10</v>
      </c>
      <c r="N434" s="112" t="s">
        <v>111</v>
      </c>
      <c r="O434" s="112" t="s">
        <v>112</v>
      </c>
      <c r="P434" s="93"/>
      <c r="Q434" s="93"/>
      <c r="R434" s="93"/>
      <c r="S434" s="93"/>
      <c r="T434" s="93"/>
      <c r="U434" s="93"/>
      <c r="V434" s="93"/>
      <c r="W434" s="93"/>
      <c r="X434" s="93"/>
      <c r="Y434" s="93"/>
      <c r="Z434" s="91"/>
    </row>
    <row r="435" spans="1:28" s="89" customFormat="1" ht="13.7" customHeight="1" x14ac:dyDescent="0.2">
      <c r="A435" s="90">
        <f t="shared" si="6"/>
        <v>435</v>
      </c>
      <c r="B435" s="106" t="s">
        <v>664</v>
      </c>
      <c r="C435" s="107" t="s">
        <v>677</v>
      </c>
      <c r="D435" s="108"/>
      <c r="E435" s="109"/>
      <c r="F435" s="109"/>
      <c r="G435" s="109"/>
      <c r="H435" s="110"/>
      <c r="I435" s="125" t="s">
        <v>10</v>
      </c>
      <c r="J435" s="111"/>
      <c r="K435" s="92"/>
      <c r="L435" s="91"/>
      <c r="M435" s="32" t="s">
        <v>10</v>
      </c>
      <c r="N435" s="112" t="s">
        <v>111</v>
      </c>
      <c r="O435" s="112" t="s">
        <v>112</v>
      </c>
      <c r="P435" s="93"/>
      <c r="Q435" s="93"/>
      <c r="R435" s="93"/>
      <c r="S435" s="93"/>
      <c r="T435" s="93"/>
      <c r="U435" s="93"/>
      <c r="V435" s="93"/>
      <c r="W435" s="93"/>
      <c r="X435" s="93"/>
      <c r="Y435" s="93"/>
      <c r="Z435" s="91"/>
    </row>
    <row r="436" spans="1:28" s="89" customFormat="1" ht="13.7" customHeight="1" x14ac:dyDescent="0.2">
      <c r="A436" s="90">
        <f t="shared" si="6"/>
        <v>436</v>
      </c>
      <c r="B436" s="106" t="s">
        <v>664</v>
      </c>
      <c r="C436" s="107" t="s">
        <v>678</v>
      </c>
      <c r="D436" s="108"/>
      <c r="E436" s="109"/>
      <c r="F436" s="109"/>
      <c r="G436" s="109"/>
      <c r="H436" s="110"/>
      <c r="I436" s="125" t="s">
        <v>10</v>
      </c>
      <c r="J436" s="111"/>
      <c r="K436" s="92"/>
      <c r="L436" s="91"/>
      <c r="M436" s="32" t="s">
        <v>10</v>
      </c>
      <c r="N436" s="112" t="s">
        <v>111</v>
      </c>
      <c r="O436" s="112" t="s">
        <v>112</v>
      </c>
      <c r="P436" s="93"/>
      <c r="Q436" s="93"/>
      <c r="R436" s="93"/>
      <c r="S436" s="93"/>
      <c r="T436" s="93"/>
      <c r="U436" s="93"/>
      <c r="V436" s="93"/>
      <c r="W436" s="93"/>
      <c r="X436" s="93"/>
      <c r="Y436" s="93"/>
      <c r="Z436" s="91"/>
    </row>
    <row r="437" spans="1:28" s="89" customFormat="1" ht="13.7" customHeight="1" x14ac:dyDescent="0.2">
      <c r="A437" s="90">
        <f t="shared" si="6"/>
        <v>437</v>
      </c>
      <c r="B437" s="106"/>
      <c r="C437" s="107" t="s">
        <v>679</v>
      </c>
      <c r="D437" s="108"/>
      <c r="E437" s="109"/>
      <c r="F437" s="109"/>
      <c r="G437" s="109"/>
      <c r="H437" s="110"/>
      <c r="I437" s="125" t="s">
        <v>10</v>
      </c>
      <c r="J437" s="111"/>
      <c r="K437" s="92"/>
      <c r="L437" s="91"/>
      <c r="M437" s="32" t="s">
        <v>10</v>
      </c>
      <c r="N437" s="112" t="s">
        <v>111</v>
      </c>
      <c r="O437" s="112" t="s">
        <v>112</v>
      </c>
      <c r="P437" s="93"/>
      <c r="Q437" s="93"/>
      <c r="R437" s="93"/>
      <c r="S437" s="93"/>
      <c r="T437" s="93"/>
      <c r="U437" s="93"/>
      <c r="V437" s="93"/>
      <c r="W437" s="93"/>
      <c r="X437" s="93"/>
      <c r="Y437" s="93"/>
      <c r="Z437" s="91"/>
    </row>
    <row r="438" spans="1:28" s="89" customFormat="1" ht="13.7" customHeight="1" x14ac:dyDescent="0.2">
      <c r="A438" s="90">
        <f t="shared" si="6"/>
        <v>438</v>
      </c>
      <c r="B438" s="106" t="s">
        <v>664</v>
      </c>
      <c r="C438" s="107" t="s">
        <v>680</v>
      </c>
      <c r="D438" s="108"/>
      <c r="E438" s="109"/>
      <c r="F438" s="109"/>
      <c r="G438" s="109"/>
      <c r="H438" s="110"/>
      <c r="I438" s="125" t="s">
        <v>10</v>
      </c>
      <c r="J438" s="111"/>
      <c r="K438" s="92"/>
      <c r="L438" s="91"/>
      <c r="M438" s="32" t="s">
        <v>10</v>
      </c>
      <c r="N438" s="112" t="s">
        <v>111</v>
      </c>
      <c r="O438" s="112" t="s">
        <v>112</v>
      </c>
      <c r="P438" s="93"/>
      <c r="Q438" s="93"/>
      <c r="R438" s="93"/>
      <c r="S438" s="93"/>
      <c r="T438" s="93"/>
      <c r="U438" s="93"/>
      <c r="V438" s="93"/>
      <c r="W438" s="93"/>
      <c r="X438" s="93"/>
      <c r="Y438" s="93"/>
      <c r="Z438" s="91"/>
    </row>
    <row r="439" spans="1:28" s="89" customFormat="1" ht="13.7" customHeight="1" x14ac:dyDescent="0.2">
      <c r="A439" s="90">
        <f t="shared" si="6"/>
        <v>439</v>
      </c>
      <c r="B439" s="106" t="s">
        <v>664</v>
      </c>
      <c r="C439" s="107" t="s">
        <v>681</v>
      </c>
      <c r="D439" s="108"/>
      <c r="E439" s="109"/>
      <c r="F439" s="109"/>
      <c r="G439" s="109"/>
      <c r="H439" s="110"/>
      <c r="I439" s="125" t="s">
        <v>10</v>
      </c>
      <c r="J439" s="111"/>
      <c r="K439" s="92"/>
      <c r="L439" s="91"/>
      <c r="M439" s="32" t="s">
        <v>10</v>
      </c>
      <c r="N439" s="112" t="s">
        <v>111</v>
      </c>
      <c r="O439" s="112" t="s">
        <v>112</v>
      </c>
      <c r="P439" s="93"/>
      <c r="Q439" s="93"/>
      <c r="R439" s="93"/>
      <c r="S439" s="93"/>
      <c r="T439" s="93"/>
      <c r="U439" s="93"/>
      <c r="V439" s="93"/>
      <c r="W439" s="93"/>
      <c r="X439" s="93"/>
      <c r="Y439" s="93"/>
      <c r="Z439" s="91"/>
    </row>
    <row r="440" spans="1:28" s="89" customFormat="1" ht="13.7" customHeight="1" x14ac:dyDescent="0.2">
      <c r="A440" s="90">
        <f t="shared" si="6"/>
        <v>440</v>
      </c>
      <c r="B440" s="106" t="s">
        <v>664</v>
      </c>
      <c r="C440" s="107" t="s">
        <v>682</v>
      </c>
      <c r="D440" s="108"/>
      <c r="E440" s="109"/>
      <c r="F440" s="109"/>
      <c r="G440" s="109"/>
      <c r="H440" s="110"/>
      <c r="I440" s="125" t="s">
        <v>10</v>
      </c>
      <c r="J440" s="111"/>
      <c r="K440" s="92"/>
      <c r="L440" s="91"/>
      <c r="M440" s="32" t="s">
        <v>10</v>
      </c>
      <c r="N440" s="112" t="s">
        <v>111</v>
      </c>
      <c r="O440" s="112" t="s">
        <v>112</v>
      </c>
      <c r="P440" s="93"/>
      <c r="Q440" s="93"/>
      <c r="R440" s="93"/>
      <c r="S440" s="93"/>
      <c r="T440" s="93"/>
      <c r="U440" s="93"/>
      <c r="V440" s="93"/>
      <c r="W440" s="93"/>
      <c r="X440" s="93"/>
      <c r="Y440" s="93"/>
      <c r="Z440" s="91"/>
    </row>
    <row r="441" spans="1:28" s="89" customFormat="1" ht="13.7" customHeight="1" x14ac:dyDescent="0.2">
      <c r="A441" s="90">
        <f t="shared" si="6"/>
        <v>441</v>
      </c>
      <c r="B441" s="104"/>
      <c r="C441" s="185" t="s">
        <v>683</v>
      </c>
      <c r="D441" s="185"/>
      <c r="E441" s="185"/>
      <c r="F441" s="185"/>
      <c r="G441" s="185"/>
      <c r="H441" s="185"/>
      <c r="I441" s="185"/>
      <c r="J441" s="185"/>
      <c r="K441" s="186"/>
      <c r="L441" s="91"/>
      <c r="M441" s="93"/>
      <c r="N441" s="93"/>
      <c r="O441" s="93"/>
      <c r="P441" s="93"/>
      <c r="Q441" s="93"/>
      <c r="R441" s="93"/>
      <c r="S441" s="93"/>
      <c r="T441" s="93"/>
      <c r="U441" s="93"/>
      <c r="V441" s="93"/>
      <c r="W441" s="93"/>
      <c r="X441" s="93"/>
      <c r="Y441" s="93"/>
      <c r="Z441" s="93"/>
      <c r="AA441" s="93"/>
      <c r="AB441" s="91"/>
    </row>
    <row r="442" spans="1:28" s="89" customFormat="1" ht="13.7" customHeight="1" x14ac:dyDescent="0.2">
      <c r="A442" s="90">
        <f t="shared" si="6"/>
        <v>442</v>
      </c>
      <c r="B442" s="106"/>
      <c r="C442" s="107" t="s">
        <v>684</v>
      </c>
      <c r="D442" s="108"/>
      <c r="E442" s="109"/>
      <c r="F442" s="109"/>
      <c r="G442" s="109"/>
      <c r="H442" s="110"/>
      <c r="I442" s="125" t="s">
        <v>10</v>
      </c>
      <c r="J442" s="111"/>
      <c r="K442" s="92"/>
      <c r="L442" s="91"/>
      <c r="M442" s="32" t="s">
        <v>10</v>
      </c>
      <c r="N442" s="112" t="s">
        <v>111</v>
      </c>
      <c r="O442" s="112" t="s">
        <v>112</v>
      </c>
      <c r="P442" s="93"/>
      <c r="Q442" s="93"/>
      <c r="R442" s="93"/>
      <c r="S442" s="93"/>
      <c r="T442" s="93"/>
      <c r="U442" s="93"/>
      <c r="V442" s="93"/>
      <c r="W442" s="93"/>
      <c r="X442" s="93"/>
      <c r="Y442" s="93"/>
      <c r="Z442" s="91"/>
    </row>
    <row r="443" spans="1:28" s="89" customFormat="1" ht="13.7" customHeight="1" x14ac:dyDescent="0.2">
      <c r="A443" s="90">
        <f t="shared" si="6"/>
        <v>443</v>
      </c>
      <c r="B443" s="106"/>
      <c r="C443" s="107" t="s">
        <v>685</v>
      </c>
      <c r="D443" s="108"/>
      <c r="E443" s="109"/>
      <c r="F443" s="109"/>
      <c r="G443" s="109"/>
      <c r="H443" s="110"/>
      <c r="I443" s="125" t="s">
        <v>10</v>
      </c>
      <c r="J443" s="111"/>
      <c r="K443" s="92"/>
      <c r="L443" s="91"/>
      <c r="M443" s="32" t="s">
        <v>10</v>
      </c>
      <c r="N443" s="112" t="s">
        <v>111</v>
      </c>
      <c r="O443" s="112" t="s">
        <v>112</v>
      </c>
      <c r="P443" s="93"/>
      <c r="Q443" s="93"/>
      <c r="R443" s="93"/>
      <c r="S443" s="93"/>
      <c r="T443" s="93"/>
      <c r="U443" s="93"/>
      <c r="V443" s="93"/>
      <c r="W443" s="93"/>
      <c r="X443" s="93"/>
      <c r="Y443" s="93"/>
      <c r="Z443" s="91"/>
    </row>
    <row r="444" spans="1:28" s="89" customFormat="1" ht="13.7" customHeight="1" x14ac:dyDescent="0.2">
      <c r="A444" s="90">
        <f t="shared" si="6"/>
        <v>444</v>
      </c>
      <c r="B444" s="106"/>
      <c r="C444" s="107" t="s">
        <v>686</v>
      </c>
      <c r="D444" s="108"/>
      <c r="E444" s="109"/>
      <c r="F444" s="109"/>
      <c r="G444" s="109"/>
      <c r="H444" s="110"/>
      <c r="I444" s="125" t="s">
        <v>17</v>
      </c>
      <c r="J444" s="111"/>
      <c r="K444" s="92"/>
      <c r="L444" s="91"/>
      <c r="M444" s="93"/>
      <c r="N444" s="93"/>
      <c r="O444" s="93"/>
      <c r="P444" s="93"/>
      <c r="Q444" s="93"/>
      <c r="R444" s="93"/>
      <c r="S444" s="93"/>
      <c r="T444" s="93"/>
      <c r="U444" s="93"/>
      <c r="V444" s="93"/>
      <c r="W444" s="105"/>
    </row>
    <row r="445" spans="1:28" s="89" customFormat="1" ht="13.7" customHeight="1" x14ac:dyDescent="0.2">
      <c r="A445" s="90">
        <f t="shared" si="6"/>
        <v>445</v>
      </c>
      <c r="B445" s="106"/>
      <c r="C445" s="107" t="s">
        <v>687</v>
      </c>
      <c r="D445" s="108"/>
      <c r="E445" s="109"/>
      <c r="F445" s="109"/>
      <c r="G445" s="109"/>
      <c r="H445" s="110"/>
      <c r="I445" s="125" t="s">
        <v>17</v>
      </c>
      <c r="J445" s="111"/>
      <c r="K445" s="92"/>
      <c r="L445" s="91"/>
      <c r="M445" s="93"/>
      <c r="N445" s="93"/>
      <c r="O445" s="93"/>
      <c r="P445" s="93"/>
      <c r="Q445" s="93"/>
      <c r="R445" s="93"/>
      <c r="S445" s="93"/>
      <c r="T445" s="93"/>
      <c r="U445" s="93"/>
      <c r="V445" s="93"/>
      <c r="W445" s="105"/>
    </row>
    <row r="446" spans="1:28" s="89" customFormat="1" ht="13.7" customHeight="1" x14ac:dyDescent="0.2">
      <c r="A446" s="90">
        <f t="shared" si="6"/>
        <v>446</v>
      </c>
      <c r="B446" s="106"/>
      <c r="C446" s="107" t="s">
        <v>688</v>
      </c>
      <c r="D446" s="108"/>
      <c r="E446" s="109"/>
      <c r="F446" s="109"/>
      <c r="G446" s="109"/>
      <c r="H446" s="110"/>
      <c r="I446" s="125" t="s">
        <v>10</v>
      </c>
      <c r="J446" s="111"/>
      <c r="K446" s="92"/>
      <c r="L446" s="91"/>
      <c r="M446" s="32" t="s">
        <v>10</v>
      </c>
      <c r="N446" s="112" t="s">
        <v>111</v>
      </c>
      <c r="O446" s="112" t="s">
        <v>112</v>
      </c>
      <c r="P446" s="93"/>
      <c r="Q446" s="93"/>
      <c r="R446" s="93"/>
      <c r="S446" s="93"/>
      <c r="T446" s="93"/>
      <c r="U446" s="93"/>
      <c r="V446" s="93"/>
      <c r="W446" s="93"/>
      <c r="X446" s="93"/>
      <c r="Y446" s="93"/>
      <c r="Z446" s="91"/>
    </row>
    <row r="447" spans="1:28" s="89" customFormat="1" ht="13.7" customHeight="1" x14ac:dyDescent="0.2">
      <c r="A447" s="90">
        <f t="shared" si="6"/>
        <v>447</v>
      </c>
      <c r="B447" s="106"/>
      <c r="C447" s="107" t="s">
        <v>689</v>
      </c>
      <c r="D447" s="108"/>
      <c r="E447" s="109"/>
      <c r="F447" s="109"/>
      <c r="G447" s="109"/>
      <c r="H447" s="110"/>
      <c r="I447" s="125" t="s">
        <v>10</v>
      </c>
      <c r="J447" s="111"/>
      <c r="K447" s="92"/>
      <c r="L447" s="91"/>
      <c r="M447" s="32" t="s">
        <v>10</v>
      </c>
      <c r="N447" s="112" t="s">
        <v>690</v>
      </c>
      <c r="O447" s="112" t="s">
        <v>691</v>
      </c>
      <c r="P447" s="93"/>
      <c r="Q447" s="93"/>
      <c r="R447" s="93"/>
      <c r="S447" s="93"/>
      <c r="T447" s="93"/>
      <c r="U447" s="93"/>
      <c r="V447" s="93"/>
      <c r="W447" s="93"/>
      <c r="X447" s="93"/>
      <c r="Y447" s="91"/>
    </row>
    <row r="448" spans="1:28" s="89" customFormat="1" ht="13.7" customHeight="1" x14ac:dyDescent="0.2">
      <c r="A448" s="90">
        <f t="shared" si="6"/>
        <v>448</v>
      </c>
      <c r="B448" s="106"/>
      <c r="C448" s="107" t="s">
        <v>692</v>
      </c>
      <c r="D448" s="108"/>
      <c r="E448" s="109"/>
      <c r="F448" s="109"/>
      <c r="G448" s="109"/>
      <c r="H448" s="110"/>
      <c r="I448" s="127" t="s">
        <v>10</v>
      </c>
      <c r="J448" s="111"/>
      <c r="K448" s="92"/>
      <c r="L448" s="91"/>
      <c r="M448" s="32" t="s">
        <v>10</v>
      </c>
      <c r="N448" s="112" t="s">
        <v>111</v>
      </c>
      <c r="O448" s="112" t="s">
        <v>112</v>
      </c>
      <c r="P448" s="93"/>
      <c r="Q448" s="93"/>
      <c r="R448" s="93"/>
      <c r="S448" s="93"/>
      <c r="T448" s="93"/>
      <c r="U448" s="93"/>
      <c r="V448" s="93"/>
      <c r="W448" s="93"/>
      <c r="X448" s="93"/>
      <c r="Y448" s="93"/>
      <c r="Z448" s="91"/>
    </row>
    <row r="449" spans="1:28" s="89" customFormat="1" ht="13.7" customHeight="1" x14ac:dyDescent="0.2">
      <c r="A449" s="90">
        <f t="shared" si="6"/>
        <v>449</v>
      </c>
      <c r="B449" s="104"/>
      <c r="C449" s="185" t="s">
        <v>693</v>
      </c>
      <c r="D449" s="185"/>
      <c r="E449" s="185"/>
      <c r="F449" s="185"/>
      <c r="G449" s="185"/>
      <c r="H449" s="185"/>
      <c r="I449" s="185"/>
      <c r="J449" s="185"/>
      <c r="K449" s="186"/>
      <c r="L449" s="91"/>
      <c r="M449" s="93"/>
      <c r="N449" s="93"/>
      <c r="O449" s="93"/>
      <c r="P449" s="93"/>
      <c r="Q449" s="93"/>
      <c r="R449" s="93"/>
      <c r="S449" s="93"/>
      <c r="T449" s="93"/>
      <c r="U449" s="93"/>
      <c r="V449" s="93"/>
      <c r="W449" s="93"/>
      <c r="X449" s="93"/>
      <c r="Y449" s="93"/>
      <c r="Z449" s="93"/>
      <c r="AA449" s="93"/>
      <c r="AB449" s="91"/>
    </row>
    <row r="450" spans="1:28" s="89" customFormat="1" ht="13.7" customHeight="1" x14ac:dyDescent="0.2">
      <c r="A450" s="90">
        <f t="shared" si="6"/>
        <v>450</v>
      </c>
      <c r="B450" s="106" t="s">
        <v>120</v>
      </c>
      <c r="C450" s="107" t="s">
        <v>694</v>
      </c>
      <c r="D450" s="108"/>
      <c r="E450" s="109"/>
      <c r="F450" s="109"/>
      <c r="G450" s="109"/>
      <c r="H450" s="110"/>
      <c r="I450" s="126" t="s">
        <v>10</v>
      </c>
      <c r="J450" s="111"/>
      <c r="K450" s="92"/>
      <c r="L450" s="91"/>
      <c r="M450" s="32" t="s">
        <v>10</v>
      </c>
      <c r="N450" s="112" t="s">
        <v>277</v>
      </c>
      <c r="O450" s="112" t="s">
        <v>278</v>
      </c>
      <c r="P450" s="93"/>
      <c r="Q450" s="93"/>
      <c r="R450" s="93"/>
      <c r="S450" s="93"/>
      <c r="T450" s="93"/>
      <c r="U450" s="93"/>
      <c r="V450" s="93"/>
      <c r="W450" s="93"/>
      <c r="X450" s="93"/>
      <c r="Y450" s="93"/>
      <c r="Z450" s="91"/>
    </row>
    <row r="451" spans="1:28" s="89" customFormat="1" ht="13.7" customHeight="1" x14ac:dyDescent="0.2">
      <c r="A451" s="90">
        <f t="shared" ref="A451:A511" si="7">ROW(A451)</f>
        <v>451</v>
      </c>
      <c r="B451" s="106"/>
      <c r="C451" s="107" t="s">
        <v>695</v>
      </c>
      <c r="D451" s="108"/>
      <c r="E451" s="109"/>
      <c r="F451" s="109"/>
      <c r="G451" s="109"/>
      <c r="H451" s="110"/>
      <c r="I451" s="126" t="s">
        <v>10</v>
      </c>
      <c r="J451" s="111"/>
      <c r="K451" s="92"/>
      <c r="L451" s="91"/>
      <c r="M451" s="32" t="s">
        <v>10</v>
      </c>
      <c r="N451" s="112" t="s">
        <v>277</v>
      </c>
      <c r="O451" s="112" t="s">
        <v>278</v>
      </c>
      <c r="P451" s="93"/>
      <c r="Q451" s="93"/>
      <c r="R451" s="93"/>
      <c r="S451" s="93"/>
      <c r="T451" s="93"/>
      <c r="U451" s="93"/>
      <c r="V451" s="93"/>
      <c r="W451" s="93"/>
      <c r="X451" s="93"/>
      <c r="Y451" s="93"/>
      <c r="Z451" s="91"/>
    </row>
    <row r="452" spans="1:28" s="89" customFormat="1" ht="13.7" customHeight="1" x14ac:dyDescent="0.2">
      <c r="A452" s="90">
        <f t="shared" si="7"/>
        <v>452</v>
      </c>
      <c r="B452" s="106"/>
      <c r="C452" s="107" t="s">
        <v>696</v>
      </c>
      <c r="D452" s="108"/>
      <c r="E452" s="109"/>
      <c r="F452" s="109"/>
      <c r="G452" s="109"/>
      <c r="H452" s="110"/>
      <c r="I452" s="126" t="s">
        <v>10</v>
      </c>
      <c r="J452" s="111"/>
      <c r="K452" s="92"/>
      <c r="L452" s="91"/>
      <c r="M452" s="32" t="s">
        <v>10</v>
      </c>
      <c r="N452" s="112" t="s">
        <v>277</v>
      </c>
      <c r="O452" s="112" t="s">
        <v>278</v>
      </c>
      <c r="P452" s="93"/>
      <c r="Q452" s="93"/>
      <c r="R452" s="93"/>
      <c r="S452" s="93"/>
      <c r="T452" s="93"/>
      <c r="U452" s="93"/>
      <c r="V452" s="93"/>
      <c r="W452" s="93"/>
      <c r="X452" s="93"/>
      <c r="Y452" s="93"/>
      <c r="Z452" s="91"/>
    </row>
    <row r="453" spans="1:28" s="89" customFormat="1" ht="13.7" customHeight="1" x14ac:dyDescent="0.2">
      <c r="A453" s="90">
        <f t="shared" si="7"/>
        <v>453</v>
      </c>
      <c r="B453" s="106"/>
      <c r="C453" s="107" t="s">
        <v>697</v>
      </c>
      <c r="D453" s="108"/>
      <c r="E453" s="109"/>
      <c r="F453" s="109"/>
      <c r="G453" s="109"/>
      <c r="H453" s="110"/>
      <c r="I453" s="126" t="s">
        <v>10</v>
      </c>
      <c r="J453" s="111"/>
      <c r="K453" s="92"/>
      <c r="L453" s="91"/>
      <c r="M453" s="32" t="s">
        <v>10</v>
      </c>
      <c r="N453" s="112" t="s">
        <v>277</v>
      </c>
      <c r="O453" s="112" t="s">
        <v>278</v>
      </c>
      <c r="P453" s="93"/>
      <c r="Q453" s="93"/>
      <c r="R453" s="93"/>
      <c r="S453" s="93"/>
      <c r="T453" s="93"/>
      <c r="U453" s="93"/>
      <c r="V453" s="93"/>
      <c r="W453" s="93"/>
      <c r="X453" s="93"/>
      <c r="Y453" s="93"/>
      <c r="Z453" s="91"/>
    </row>
    <row r="454" spans="1:28" s="89" customFormat="1" ht="13.7" customHeight="1" x14ac:dyDescent="0.2">
      <c r="A454" s="90">
        <f t="shared" si="7"/>
        <v>454</v>
      </c>
      <c r="B454" s="106"/>
      <c r="C454" s="107" t="s">
        <v>698</v>
      </c>
      <c r="D454" s="108"/>
      <c r="E454" s="109"/>
      <c r="F454" s="109"/>
      <c r="G454" s="109"/>
      <c r="H454" s="110"/>
      <c r="I454" s="126" t="s">
        <v>10</v>
      </c>
      <c r="J454" s="111"/>
      <c r="K454" s="92"/>
      <c r="L454" s="91"/>
      <c r="M454" s="32" t="s">
        <v>10</v>
      </c>
      <c r="N454" s="112" t="s">
        <v>277</v>
      </c>
      <c r="O454" s="112" t="s">
        <v>278</v>
      </c>
      <c r="P454" s="93"/>
      <c r="Q454" s="93"/>
      <c r="R454" s="93"/>
      <c r="S454" s="93"/>
      <c r="T454" s="93"/>
      <c r="U454" s="93"/>
      <c r="V454" s="93"/>
      <c r="W454" s="93"/>
      <c r="X454" s="93"/>
      <c r="Y454" s="93"/>
      <c r="Z454" s="91"/>
    </row>
    <row r="455" spans="1:28" s="89" customFormat="1" ht="13.7" customHeight="1" x14ac:dyDescent="0.2">
      <c r="A455" s="90">
        <f t="shared" si="7"/>
        <v>455</v>
      </c>
      <c r="B455" s="106"/>
      <c r="C455" s="107" t="s">
        <v>699</v>
      </c>
      <c r="D455" s="108"/>
      <c r="E455" s="109"/>
      <c r="F455" s="109"/>
      <c r="G455" s="109"/>
      <c r="H455" s="110"/>
      <c r="I455" s="126" t="s">
        <v>10</v>
      </c>
      <c r="J455" s="111"/>
      <c r="K455" s="92"/>
      <c r="L455" s="91"/>
      <c r="M455" s="32" t="s">
        <v>10</v>
      </c>
      <c r="N455" s="112" t="s">
        <v>277</v>
      </c>
      <c r="O455" s="112" t="s">
        <v>278</v>
      </c>
      <c r="P455" s="93"/>
      <c r="Q455" s="93"/>
      <c r="R455" s="93"/>
      <c r="S455" s="93"/>
      <c r="T455" s="93"/>
      <c r="U455" s="93"/>
      <c r="V455" s="93"/>
      <c r="W455" s="93"/>
      <c r="X455" s="93"/>
      <c r="Y455" s="93"/>
      <c r="Z455" s="91"/>
    </row>
    <row r="456" spans="1:28" s="89" customFormat="1" ht="13.7" customHeight="1" x14ac:dyDescent="0.2">
      <c r="A456" s="90">
        <f t="shared" si="7"/>
        <v>456</v>
      </c>
      <c r="B456" s="106"/>
      <c r="C456" s="107" t="s">
        <v>700</v>
      </c>
      <c r="D456" s="108"/>
      <c r="E456" s="109"/>
      <c r="F456" s="109"/>
      <c r="G456" s="109"/>
      <c r="H456" s="110"/>
      <c r="I456" s="126" t="s">
        <v>10</v>
      </c>
      <c r="J456" s="111"/>
      <c r="K456" s="92"/>
      <c r="L456" s="91"/>
      <c r="M456" s="32" t="s">
        <v>10</v>
      </c>
      <c r="N456" s="112" t="s">
        <v>277</v>
      </c>
      <c r="O456" s="112" t="s">
        <v>278</v>
      </c>
      <c r="P456" s="93"/>
      <c r="Q456" s="93"/>
      <c r="R456" s="93"/>
      <c r="S456" s="93"/>
      <c r="T456" s="93"/>
      <c r="U456" s="93"/>
      <c r="V456" s="93"/>
      <c r="W456" s="93"/>
      <c r="X456" s="93"/>
      <c r="Y456" s="93"/>
      <c r="Z456" s="91"/>
    </row>
    <row r="457" spans="1:28" s="89" customFormat="1" ht="13.7" customHeight="1" x14ac:dyDescent="0.2">
      <c r="A457" s="90">
        <f t="shared" si="7"/>
        <v>457</v>
      </c>
      <c r="B457" s="106"/>
      <c r="C457" s="107" t="s">
        <v>701</v>
      </c>
      <c r="D457" s="108"/>
      <c r="E457" s="109"/>
      <c r="F457" s="109"/>
      <c r="G457" s="109"/>
      <c r="H457" s="110"/>
      <c r="I457" s="126" t="s">
        <v>10</v>
      </c>
      <c r="J457" s="111"/>
      <c r="K457" s="92"/>
      <c r="L457" s="91"/>
      <c r="M457" s="32" t="s">
        <v>10</v>
      </c>
      <c r="N457" s="112" t="s">
        <v>277</v>
      </c>
      <c r="O457" s="112" t="s">
        <v>278</v>
      </c>
      <c r="P457" s="93"/>
      <c r="Q457" s="93"/>
      <c r="R457" s="93"/>
      <c r="S457" s="93"/>
      <c r="T457" s="93"/>
      <c r="U457" s="93"/>
      <c r="V457" s="93"/>
      <c r="W457" s="93"/>
      <c r="X457" s="93"/>
      <c r="Y457" s="93"/>
      <c r="Z457" s="91"/>
    </row>
    <row r="458" spans="1:28" s="89" customFormat="1" ht="13.7" customHeight="1" x14ac:dyDescent="0.2">
      <c r="A458" s="90">
        <f t="shared" si="7"/>
        <v>458</v>
      </c>
      <c r="B458" s="106"/>
      <c r="C458" s="107" t="s">
        <v>702</v>
      </c>
      <c r="D458" s="108"/>
      <c r="E458" s="109"/>
      <c r="F458" s="109"/>
      <c r="G458" s="109"/>
      <c r="H458" s="110"/>
      <c r="I458" s="126" t="s">
        <v>10</v>
      </c>
      <c r="J458" s="111"/>
      <c r="K458" s="92"/>
      <c r="L458" s="91"/>
      <c r="M458" s="32" t="s">
        <v>10</v>
      </c>
      <c r="N458" s="112" t="s">
        <v>277</v>
      </c>
      <c r="O458" s="112" t="s">
        <v>278</v>
      </c>
      <c r="P458" s="93"/>
      <c r="Q458" s="93"/>
      <c r="R458" s="93"/>
      <c r="S458" s="93"/>
      <c r="T458" s="93"/>
      <c r="U458" s="93"/>
      <c r="V458" s="93"/>
      <c r="W458" s="93"/>
      <c r="X458" s="93"/>
      <c r="Y458" s="93"/>
      <c r="Z458" s="91"/>
    </row>
    <row r="459" spans="1:28" s="89" customFormat="1" ht="13.7" customHeight="1" x14ac:dyDescent="0.2">
      <c r="A459" s="90">
        <f t="shared" si="7"/>
        <v>459</v>
      </c>
      <c r="B459" s="106"/>
      <c r="C459" s="107" t="s">
        <v>703</v>
      </c>
      <c r="D459" s="108"/>
      <c r="E459" s="109"/>
      <c r="F459" s="109"/>
      <c r="G459" s="109"/>
      <c r="H459" s="110"/>
      <c r="I459" s="126" t="s">
        <v>10</v>
      </c>
      <c r="J459" s="111"/>
      <c r="K459" s="92"/>
      <c r="L459" s="91"/>
      <c r="M459" s="32" t="s">
        <v>10</v>
      </c>
      <c r="N459" s="112" t="s">
        <v>277</v>
      </c>
      <c r="O459" s="112" t="s">
        <v>278</v>
      </c>
      <c r="P459" s="93"/>
      <c r="Q459" s="93"/>
      <c r="R459" s="93"/>
      <c r="S459" s="93"/>
      <c r="T459" s="93"/>
      <c r="U459" s="93"/>
      <c r="V459" s="93"/>
      <c r="W459" s="93"/>
      <c r="X459" s="93"/>
      <c r="Y459" s="93"/>
      <c r="Z459" s="91"/>
    </row>
    <row r="460" spans="1:28" s="89" customFormat="1" ht="13.7" customHeight="1" x14ac:dyDescent="0.2">
      <c r="A460" s="90">
        <f t="shared" si="7"/>
        <v>460</v>
      </c>
      <c r="B460" s="106"/>
      <c r="C460" s="107" t="s">
        <v>704</v>
      </c>
      <c r="D460" s="108"/>
      <c r="E460" s="109"/>
      <c r="F460" s="109"/>
      <c r="G460" s="109"/>
      <c r="H460" s="110"/>
      <c r="I460" s="126" t="s">
        <v>10</v>
      </c>
      <c r="J460" s="111"/>
      <c r="K460" s="92"/>
      <c r="L460" s="91"/>
      <c r="M460" s="32" t="s">
        <v>10</v>
      </c>
      <c r="N460" s="112" t="s">
        <v>277</v>
      </c>
      <c r="O460" s="112" t="s">
        <v>278</v>
      </c>
      <c r="P460" s="93"/>
      <c r="Q460" s="93"/>
      <c r="R460" s="93"/>
      <c r="S460" s="93"/>
      <c r="T460" s="93"/>
      <c r="U460" s="93"/>
      <c r="V460" s="93"/>
      <c r="W460" s="93"/>
      <c r="X460" s="93"/>
      <c r="Y460" s="93"/>
      <c r="Z460" s="91"/>
    </row>
    <row r="461" spans="1:28" s="89" customFormat="1" ht="13.7" customHeight="1" x14ac:dyDescent="0.2">
      <c r="A461" s="90">
        <f t="shared" si="7"/>
        <v>461</v>
      </c>
      <c r="B461" s="104"/>
      <c r="C461" s="185" t="s">
        <v>705</v>
      </c>
      <c r="D461" s="185"/>
      <c r="E461" s="185"/>
      <c r="F461" s="185"/>
      <c r="G461" s="185"/>
      <c r="H461" s="185"/>
      <c r="I461" s="185"/>
      <c r="J461" s="185"/>
      <c r="K461" s="186"/>
      <c r="L461" s="91"/>
      <c r="M461" s="93"/>
      <c r="N461" s="93"/>
      <c r="O461" s="93"/>
      <c r="P461" s="93"/>
      <c r="Q461" s="93"/>
      <c r="R461" s="93"/>
      <c r="S461" s="93"/>
      <c r="T461" s="93"/>
      <c r="U461" s="93"/>
      <c r="V461" s="93"/>
      <c r="W461" s="93"/>
      <c r="X461" s="93"/>
      <c r="Y461" s="93"/>
      <c r="Z461" s="93"/>
      <c r="AA461" s="93"/>
      <c r="AB461" s="91"/>
    </row>
    <row r="462" spans="1:28" s="89" customFormat="1" ht="13.7" customHeight="1" x14ac:dyDescent="0.2">
      <c r="A462" s="90">
        <f t="shared" si="7"/>
        <v>462</v>
      </c>
      <c r="B462" s="106" t="s">
        <v>706</v>
      </c>
      <c r="C462" s="107" t="s">
        <v>707</v>
      </c>
      <c r="D462" s="108"/>
      <c r="E462" s="109"/>
      <c r="F462" s="109"/>
      <c r="G462" s="109"/>
      <c r="H462" s="110"/>
      <c r="I462" s="126" t="s">
        <v>10</v>
      </c>
      <c r="J462" s="111"/>
      <c r="K462" s="92"/>
      <c r="L462" s="91"/>
      <c r="M462" s="32" t="s">
        <v>10</v>
      </c>
      <c r="N462" s="112" t="s">
        <v>277</v>
      </c>
      <c r="O462" s="112" t="s">
        <v>278</v>
      </c>
      <c r="P462" s="93"/>
      <c r="Q462" s="93"/>
      <c r="R462" s="93"/>
      <c r="S462" s="93"/>
      <c r="T462" s="93"/>
      <c r="U462" s="93"/>
      <c r="V462" s="93"/>
      <c r="W462" s="93"/>
      <c r="X462" s="93"/>
      <c r="Y462" s="93"/>
      <c r="Z462" s="91"/>
    </row>
    <row r="463" spans="1:28" s="89" customFormat="1" ht="13.7" customHeight="1" x14ac:dyDescent="0.2">
      <c r="A463" s="90">
        <f t="shared" si="7"/>
        <v>463</v>
      </c>
      <c r="B463" s="106" t="s">
        <v>708</v>
      </c>
      <c r="C463" s="107" t="s">
        <v>709</v>
      </c>
      <c r="D463" s="108"/>
      <c r="E463" s="109"/>
      <c r="F463" s="109"/>
      <c r="G463" s="109"/>
      <c r="H463" s="110"/>
      <c r="I463" s="126" t="s">
        <v>17</v>
      </c>
      <c r="J463" s="111"/>
      <c r="K463" s="92"/>
      <c r="L463" s="91"/>
      <c r="M463" s="93"/>
      <c r="N463" s="93"/>
      <c r="O463" s="93"/>
      <c r="P463" s="93"/>
      <c r="Q463" s="93"/>
      <c r="R463" s="93"/>
      <c r="S463" s="93"/>
      <c r="T463" s="93"/>
      <c r="U463" s="93"/>
      <c r="V463" s="93"/>
      <c r="W463" s="105"/>
    </row>
    <row r="464" spans="1:28" s="89" customFormat="1" ht="13.7" customHeight="1" x14ac:dyDescent="0.2">
      <c r="A464" s="90">
        <f t="shared" si="7"/>
        <v>464</v>
      </c>
      <c r="B464" s="106" t="s">
        <v>708</v>
      </c>
      <c r="C464" s="107" t="s">
        <v>710</v>
      </c>
      <c r="D464" s="108"/>
      <c r="E464" s="109"/>
      <c r="F464" s="109"/>
      <c r="G464" s="109"/>
      <c r="H464" s="110"/>
      <c r="I464" s="126" t="s">
        <v>10</v>
      </c>
      <c r="J464" s="111"/>
      <c r="K464" s="92"/>
      <c r="L464" s="91"/>
      <c r="M464" s="32" t="s">
        <v>10</v>
      </c>
      <c r="N464" s="112" t="s">
        <v>711</v>
      </c>
      <c r="O464" s="112" t="s">
        <v>712</v>
      </c>
      <c r="P464" s="112" t="s">
        <v>300</v>
      </c>
      <c r="Q464" s="93"/>
      <c r="R464" s="93"/>
      <c r="S464" s="93"/>
      <c r="T464" s="93"/>
      <c r="U464" s="93"/>
      <c r="V464" s="93"/>
      <c r="W464" s="93"/>
      <c r="X464" s="93"/>
      <c r="Y464" s="93"/>
      <c r="Z464" s="93"/>
      <c r="AA464" s="91"/>
    </row>
    <row r="465" spans="1:36" s="89" customFormat="1" ht="13.7" customHeight="1" x14ac:dyDescent="0.2">
      <c r="A465" s="90">
        <f t="shared" si="7"/>
        <v>465</v>
      </c>
      <c r="B465" s="104"/>
      <c r="C465" s="185" t="s">
        <v>713</v>
      </c>
      <c r="D465" s="185"/>
      <c r="E465" s="185"/>
      <c r="F465" s="185"/>
      <c r="G465" s="185"/>
      <c r="H465" s="185"/>
      <c r="I465" s="185"/>
      <c r="J465" s="185"/>
      <c r="K465" s="186"/>
      <c r="L465" s="91"/>
      <c r="M465" s="93"/>
      <c r="N465" s="93"/>
      <c r="O465" s="93"/>
      <c r="P465" s="93"/>
      <c r="Q465" s="93"/>
      <c r="R465" s="93"/>
      <c r="S465" s="93"/>
      <c r="T465" s="93"/>
      <c r="U465" s="93"/>
      <c r="V465" s="93"/>
      <c r="W465" s="93"/>
      <c r="X465" s="93"/>
      <c r="Y465" s="93"/>
      <c r="Z465" s="93"/>
      <c r="AA465" s="93"/>
      <c r="AB465" s="91"/>
    </row>
    <row r="466" spans="1:36" s="89" customFormat="1" ht="13.7" customHeight="1" x14ac:dyDescent="0.2">
      <c r="A466" s="90">
        <f t="shared" si="7"/>
        <v>466</v>
      </c>
      <c r="B466" s="106" t="s">
        <v>714</v>
      </c>
      <c r="C466" s="107" t="s">
        <v>715</v>
      </c>
      <c r="D466" s="108"/>
      <c r="E466" s="109"/>
      <c r="F466" s="109"/>
      <c r="G466" s="109"/>
      <c r="H466" s="110"/>
      <c r="I466" s="126" t="s">
        <v>10</v>
      </c>
      <c r="J466" s="111"/>
      <c r="K466" s="92"/>
      <c r="L466" s="91"/>
      <c r="M466" s="32" t="s">
        <v>10</v>
      </c>
      <c r="N466" s="112" t="s">
        <v>716</v>
      </c>
      <c r="O466" s="112" t="s">
        <v>717</v>
      </c>
      <c r="P466" s="112" t="s">
        <v>718</v>
      </c>
      <c r="Q466" s="112" t="s">
        <v>719</v>
      </c>
      <c r="R466" s="112" t="s">
        <v>720</v>
      </c>
      <c r="S466" s="112" t="s">
        <v>721</v>
      </c>
      <c r="T466" s="112" t="s">
        <v>722</v>
      </c>
      <c r="U466" s="112" t="s">
        <v>723</v>
      </c>
      <c r="V466" s="112" t="s">
        <v>724</v>
      </c>
      <c r="W466" s="112" t="s">
        <v>725</v>
      </c>
      <c r="X466" s="112" t="s">
        <v>726</v>
      </c>
      <c r="Y466" s="112" t="s">
        <v>727</v>
      </c>
      <c r="Z466" s="93"/>
      <c r="AA466" s="93"/>
      <c r="AB466" s="93"/>
      <c r="AC466" s="93"/>
      <c r="AD466" s="93"/>
      <c r="AE466" s="93"/>
      <c r="AF466" s="93"/>
      <c r="AG466" s="93"/>
      <c r="AH466" s="93"/>
      <c r="AI466" s="93"/>
      <c r="AJ466" s="91"/>
    </row>
    <row r="467" spans="1:36" s="89" customFormat="1" ht="13.7" customHeight="1" x14ac:dyDescent="0.2">
      <c r="A467" s="90">
        <f t="shared" si="7"/>
        <v>467</v>
      </c>
      <c r="B467" s="104"/>
      <c r="C467" s="185" t="s">
        <v>728</v>
      </c>
      <c r="D467" s="185"/>
      <c r="E467" s="185"/>
      <c r="F467" s="185"/>
      <c r="G467" s="185"/>
      <c r="H467" s="185"/>
      <c r="I467" s="185"/>
      <c r="J467" s="185"/>
      <c r="K467" s="186"/>
      <c r="L467" s="91"/>
      <c r="M467" s="93"/>
      <c r="N467" s="93"/>
      <c r="O467" s="93"/>
      <c r="P467" s="93"/>
      <c r="Q467" s="93"/>
      <c r="R467" s="93"/>
      <c r="S467" s="93"/>
      <c r="T467" s="93"/>
      <c r="U467" s="93"/>
      <c r="V467" s="93"/>
      <c r="W467" s="93"/>
      <c r="X467" s="93"/>
      <c r="Y467" s="93"/>
      <c r="Z467" s="93"/>
      <c r="AA467" s="93"/>
      <c r="AB467" s="91"/>
    </row>
    <row r="468" spans="1:36" s="89" customFormat="1" ht="13.7" customHeight="1" x14ac:dyDescent="0.2">
      <c r="A468" s="90">
        <f t="shared" si="7"/>
        <v>468</v>
      </c>
      <c r="B468" s="106" t="s">
        <v>729</v>
      </c>
      <c r="C468" s="107" t="s">
        <v>730</v>
      </c>
      <c r="D468" s="108"/>
      <c r="E468" s="109"/>
      <c r="F468" s="109"/>
      <c r="G468" s="109"/>
      <c r="H468" s="127" t="s">
        <v>17</v>
      </c>
      <c r="I468" s="113" t="s">
        <v>731</v>
      </c>
      <c r="J468" s="111"/>
      <c r="K468" s="92"/>
      <c r="L468" s="91"/>
      <c r="M468" s="93"/>
      <c r="N468" s="93"/>
      <c r="O468" s="93"/>
      <c r="P468" s="93"/>
      <c r="Q468" s="93"/>
      <c r="R468" s="93"/>
      <c r="S468" s="93"/>
      <c r="T468" s="93"/>
      <c r="U468" s="93"/>
      <c r="V468" s="93"/>
      <c r="W468" s="93"/>
      <c r="X468" s="93"/>
      <c r="Y468" s="91"/>
    </row>
    <row r="469" spans="1:36" s="89" customFormat="1" ht="13.7" customHeight="1" x14ac:dyDescent="0.2">
      <c r="A469" s="90">
        <f t="shared" si="7"/>
        <v>469</v>
      </c>
      <c r="B469" s="106"/>
      <c r="C469" s="107" t="s">
        <v>732</v>
      </c>
      <c r="D469" s="108"/>
      <c r="E469" s="109"/>
      <c r="F469" s="109"/>
      <c r="G469" s="109"/>
      <c r="H469" s="127" t="s">
        <v>17</v>
      </c>
      <c r="I469" s="113" t="s">
        <v>733</v>
      </c>
      <c r="J469" s="111"/>
      <c r="K469" s="92"/>
      <c r="L469" s="91"/>
      <c r="M469" s="93"/>
      <c r="N469" s="93"/>
      <c r="O469" s="93"/>
      <c r="P469" s="93"/>
      <c r="Q469" s="93"/>
      <c r="R469" s="93"/>
      <c r="S469" s="93"/>
      <c r="T469" s="93"/>
      <c r="U469" s="93"/>
      <c r="V469" s="93"/>
      <c r="W469" s="93"/>
      <c r="X469" s="93"/>
      <c r="Y469" s="91"/>
    </row>
    <row r="470" spans="1:36" s="89" customFormat="1" ht="13.7" customHeight="1" x14ac:dyDescent="0.2">
      <c r="A470" s="90">
        <f t="shared" si="7"/>
        <v>470</v>
      </c>
      <c r="B470" s="106" t="s">
        <v>729</v>
      </c>
      <c r="C470" s="107" t="s">
        <v>734</v>
      </c>
      <c r="D470" s="108"/>
      <c r="E470" s="109"/>
      <c r="F470" s="109"/>
      <c r="G470" s="109"/>
      <c r="H470" s="127" t="s">
        <v>17</v>
      </c>
      <c r="I470" s="113" t="s">
        <v>731</v>
      </c>
      <c r="J470" s="111"/>
      <c r="K470" s="92"/>
      <c r="L470" s="91"/>
      <c r="M470" s="93"/>
      <c r="N470" s="93"/>
      <c r="O470" s="93"/>
      <c r="P470" s="93"/>
      <c r="Q470" s="93"/>
      <c r="R470" s="93"/>
      <c r="S470" s="93"/>
      <c r="T470" s="93"/>
      <c r="U470" s="93"/>
      <c r="V470" s="93"/>
      <c r="W470" s="93"/>
      <c r="X470" s="93"/>
      <c r="Y470" s="91"/>
    </row>
    <row r="471" spans="1:36" s="89" customFormat="1" ht="13.7" customHeight="1" x14ac:dyDescent="0.2">
      <c r="A471" s="90">
        <f t="shared" si="7"/>
        <v>471</v>
      </c>
      <c r="B471" s="106"/>
      <c r="C471" s="107" t="s">
        <v>735</v>
      </c>
      <c r="D471" s="108"/>
      <c r="E471" s="109"/>
      <c r="F471" s="109"/>
      <c r="G471" s="109"/>
      <c r="H471" s="127" t="s">
        <v>17</v>
      </c>
      <c r="I471" s="113" t="s">
        <v>733</v>
      </c>
      <c r="J471" s="111"/>
      <c r="K471" s="92"/>
      <c r="L471" s="91"/>
      <c r="M471" s="93"/>
      <c r="N471" s="93"/>
      <c r="O471" s="93"/>
      <c r="P471" s="93"/>
      <c r="Q471" s="93"/>
      <c r="R471" s="93"/>
      <c r="S471" s="93"/>
      <c r="T471" s="93"/>
      <c r="U471" s="93"/>
      <c r="V471" s="93"/>
      <c r="W471" s="93"/>
      <c r="X471" s="93"/>
      <c r="Y471" s="91"/>
    </row>
    <row r="472" spans="1:36" s="89" customFormat="1" ht="13.7" customHeight="1" x14ac:dyDescent="0.2">
      <c r="A472" s="90">
        <f t="shared" si="7"/>
        <v>472</v>
      </c>
      <c r="B472" s="106" t="s">
        <v>729</v>
      </c>
      <c r="C472" s="107" t="s">
        <v>736</v>
      </c>
      <c r="D472" s="108"/>
      <c r="E472" s="109"/>
      <c r="F472" s="109"/>
      <c r="G472" s="109"/>
      <c r="H472" s="127" t="s">
        <v>17</v>
      </c>
      <c r="I472" s="113" t="s">
        <v>731</v>
      </c>
      <c r="J472" s="111"/>
      <c r="K472" s="92"/>
      <c r="L472" s="91"/>
      <c r="M472" s="93"/>
      <c r="N472" s="93"/>
      <c r="O472" s="93"/>
      <c r="P472" s="93"/>
      <c r="Q472" s="93"/>
      <c r="R472" s="93"/>
      <c r="S472" s="93"/>
      <c r="T472" s="93"/>
      <c r="U472" s="93"/>
      <c r="V472" s="93"/>
      <c r="W472" s="93"/>
      <c r="X472" s="93"/>
      <c r="Y472" s="91"/>
    </row>
    <row r="473" spans="1:36" s="89" customFormat="1" ht="13.7" customHeight="1" x14ac:dyDescent="0.2">
      <c r="A473" s="90">
        <f t="shared" si="7"/>
        <v>473</v>
      </c>
      <c r="B473" s="106"/>
      <c r="C473" s="107" t="s">
        <v>737</v>
      </c>
      <c r="D473" s="108"/>
      <c r="E473" s="109"/>
      <c r="F473" s="109"/>
      <c r="G473" s="109"/>
      <c r="H473" s="127" t="s">
        <v>17</v>
      </c>
      <c r="I473" s="113" t="s">
        <v>733</v>
      </c>
      <c r="J473" s="111"/>
      <c r="K473" s="92"/>
      <c r="L473" s="91"/>
      <c r="M473" s="93"/>
      <c r="N473" s="93"/>
      <c r="O473" s="93"/>
      <c r="P473" s="93"/>
      <c r="Q473" s="93"/>
      <c r="R473" s="93"/>
      <c r="S473" s="93"/>
      <c r="T473" s="93"/>
      <c r="U473" s="93"/>
      <c r="V473" s="93"/>
      <c r="W473" s="93"/>
      <c r="X473" s="93"/>
      <c r="Y473" s="91"/>
    </row>
    <row r="474" spans="1:36" s="89" customFormat="1" ht="13.7" customHeight="1" x14ac:dyDescent="0.2">
      <c r="A474" s="90">
        <f t="shared" si="7"/>
        <v>474</v>
      </c>
      <c r="B474" s="106" t="s">
        <v>729</v>
      </c>
      <c r="C474" s="107" t="s">
        <v>738</v>
      </c>
      <c r="D474" s="108"/>
      <c r="E474" s="109"/>
      <c r="F474" s="109"/>
      <c r="G474" s="109"/>
      <c r="H474" s="127" t="s">
        <v>17</v>
      </c>
      <c r="I474" s="113" t="s">
        <v>739</v>
      </c>
      <c r="J474" s="111"/>
      <c r="K474" s="92"/>
      <c r="L474" s="91"/>
      <c r="M474" s="93"/>
      <c r="N474" s="93"/>
      <c r="O474" s="93"/>
      <c r="P474" s="93"/>
      <c r="Q474" s="93"/>
      <c r="R474" s="93"/>
      <c r="S474" s="93"/>
      <c r="T474" s="93"/>
      <c r="U474" s="93"/>
      <c r="V474" s="93"/>
      <c r="W474" s="93"/>
      <c r="X474" s="93"/>
      <c r="Y474" s="91"/>
    </row>
    <row r="475" spans="1:36" s="89" customFormat="1" ht="13.7" customHeight="1" x14ac:dyDescent="0.2">
      <c r="A475" s="90">
        <f t="shared" si="7"/>
        <v>475</v>
      </c>
      <c r="B475" s="106"/>
      <c r="C475" s="107" t="s">
        <v>740</v>
      </c>
      <c r="D475" s="108"/>
      <c r="E475" s="109"/>
      <c r="F475" s="109"/>
      <c r="G475" s="109"/>
      <c r="H475" s="127" t="s">
        <v>17</v>
      </c>
      <c r="I475" s="113" t="s">
        <v>733</v>
      </c>
      <c r="J475" s="111"/>
      <c r="K475" s="92"/>
      <c r="L475" s="91"/>
      <c r="M475" s="93"/>
      <c r="N475" s="93"/>
      <c r="O475" s="93"/>
      <c r="P475" s="93"/>
      <c r="Q475" s="93"/>
      <c r="R475" s="93"/>
      <c r="S475" s="93"/>
      <c r="T475" s="93"/>
      <c r="U475" s="93"/>
      <c r="V475" s="93"/>
      <c r="W475" s="93"/>
      <c r="X475" s="93"/>
      <c r="Y475" s="91"/>
    </row>
    <row r="476" spans="1:36" s="89" customFormat="1" ht="13.7" customHeight="1" x14ac:dyDescent="0.2">
      <c r="A476" s="90">
        <f t="shared" si="7"/>
        <v>476</v>
      </c>
      <c r="B476" s="106" t="s">
        <v>729</v>
      </c>
      <c r="C476" s="107" t="s">
        <v>741</v>
      </c>
      <c r="D476" s="108"/>
      <c r="E476" s="109"/>
      <c r="F476" s="109"/>
      <c r="G476" s="109"/>
      <c r="H476" s="127" t="s">
        <v>17</v>
      </c>
      <c r="I476" s="113" t="s">
        <v>731</v>
      </c>
      <c r="J476" s="111"/>
      <c r="K476" s="92"/>
      <c r="L476" s="91"/>
      <c r="M476" s="93"/>
      <c r="N476" s="93"/>
      <c r="O476" s="93"/>
      <c r="P476" s="93"/>
      <c r="Q476" s="93"/>
      <c r="R476" s="93"/>
      <c r="S476" s="93"/>
      <c r="T476" s="93"/>
      <c r="U476" s="93"/>
      <c r="V476" s="93"/>
      <c r="W476" s="93"/>
      <c r="X476" s="93"/>
      <c r="Y476" s="91"/>
    </row>
    <row r="477" spans="1:36" s="89" customFormat="1" ht="13.7" customHeight="1" x14ac:dyDescent="0.2">
      <c r="A477" s="90">
        <f t="shared" si="7"/>
        <v>477</v>
      </c>
      <c r="B477" s="106"/>
      <c r="C477" s="107" t="s">
        <v>742</v>
      </c>
      <c r="D477" s="108"/>
      <c r="E477" s="109"/>
      <c r="F477" s="109"/>
      <c r="G477" s="109"/>
      <c r="H477" s="127" t="s">
        <v>17</v>
      </c>
      <c r="I477" s="113" t="s">
        <v>743</v>
      </c>
      <c r="J477" s="111"/>
      <c r="K477" s="92"/>
      <c r="L477" s="91"/>
      <c r="M477" s="93"/>
      <c r="N477" s="93"/>
      <c r="O477" s="93"/>
      <c r="P477" s="93"/>
      <c r="Q477" s="93"/>
      <c r="R477" s="93"/>
      <c r="S477" s="93"/>
      <c r="T477" s="93"/>
      <c r="U477" s="93"/>
      <c r="V477" s="93"/>
      <c r="W477" s="93"/>
      <c r="X477" s="93"/>
      <c r="Y477" s="91"/>
    </row>
    <row r="478" spans="1:36" s="89" customFormat="1" ht="13.7" customHeight="1" x14ac:dyDescent="0.2">
      <c r="A478" s="90">
        <f t="shared" si="7"/>
        <v>478</v>
      </c>
      <c r="B478" s="106" t="s">
        <v>729</v>
      </c>
      <c r="C478" s="107" t="s">
        <v>744</v>
      </c>
      <c r="D478" s="108"/>
      <c r="E478" s="109"/>
      <c r="F478" s="109"/>
      <c r="G478" s="109"/>
      <c r="H478" s="127" t="s">
        <v>17</v>
      </c>
      <c r="I478" s="113" t="s">
        <v>731</v>
      </c>
      <c r="J478" s="111"/>
      <c r="K478" s="92"/>
      <c r="L478" s="91"/>
      <c r="M478" s="93"/>
      <c r="N478" s="93"/>
      <c r="O478" s="93"/>
      <c r="P478" s="93"/>
      <c r="Q478" s="93"/>
      <c r="R478" s="93"/>
      <c r="S478" s="93"/>
      <c r="T478" s="93"/>
      <c r="U478" s="93"/>
      <c r="V478" s="93"/>
      <c r="W478" s="93"/>
      <c r="X478" s="93"/>
      <c r="Y478" s="91"/>
    </row>
    <row r="479" spans="1:36" s="89" customFormat="1" ht="13.7" customHeight="1" x14ac:dyDescent="0.2">
      <c r="A479" s="90">
        <f t="shared" si="7"/>
        <v>479</v>
      </c>
      <c r="B479" s="106"/>
      <c r="C479" s="107" t="s">
        <v>745</v>
      </c>
      <c r="D479" s="108"/>
      <c r="E479" s="109"/>
      <c r="F479" s="109"/>
      <c r="G479" s="109"/>
      <c r="H479" s="127" t="s">
        <v>17</v>
      </c>
      <c r="I479" s="113" t="s">
        <v>733</v>
      </c>
      <c r="J479" s="111"/>
      <c r="K479" s="92"/>
      <c r="L479" s="91"/>
      <c r="M479" s="93"/>
      <c r="N479" s="93"/>
      <c r="O479" s="93"/>
      <c r="P479" s="93"/>
      <c r="Q479" s="93"/>
      <c r="R479" s="93"/>
      <c r="S479" s="93"/>
      <c r="T479" s="93"/>
      <c r="U479" s="93"/>
      <c r="V479" s="93"/>
      <c r="W479" s="93"/>
      <c r="X479" s="93"/>
      <c r="Y479" s="91"/>
    </row>
    <row r="480" spans="1:36" s="89" customFormat="1" ht="13.7" customHeight="1" x14ac:dyDescent="0.2">
      <c r="A480" s="90">
        <f t="shared" si="7"/>
        <v>480</v>
      </c>
      <c r="B480" s="104"/>
      <c r="C480" s="185" t="s">
        <v>746</v>
      </c>
      <c r="D480" s="185"/>
      <c r="E480" s="185"/>
      <c r="F480" s="185"/>
      <c r="G480" s="185"/>
      <c r="H480" s="185"/>
      <c r="I480" s="185"/>
      <c r="J480" s="185"/>
      <c r="K480" s="186"/>
      <c r="L480" s="91"/>
      <c r="M480" s="93"/>
      <c r="N480" s="93"/>
      <c r="O480" s="93"/>
      <c r="P480" s="93"/>
      <c r="Q480" s="93"/>
      <c r="R480" s="93"/>
      <c r="S480" s="93"/>
      <c r="T480" s="93"/>
      <c r="U480" s="93"/>
      <c r="V480" s="93"/>
      <c r="W480" s="93"/>
      <c r="X480" s="93"/>
      <c r="Y480" s="93"/>
      <c r="Z480" s="93"/>
      <c r="AA480" s="93"/>
      <c r="AB480" s="91"/>
    </row>
    <row r="481" spans="1:28" s="89" customFormat="1" ht="13.7" customHeight="1" x14ac:dyDescent="0.2">
      <c r="A481" s="90">
        <f t="shared" si="7"/>
        <v>481</v>
      </c>
      <c r="B481" s="106" t="s">
        <v>729</v>
      </c>
      <c r="C481" s="107" t="s">
        <v>730</v>
      </c>
      <c r="D481" s="108"/>
      <c r="E481" s="109"/>
      <c r="F481" s="109"/>
      <c r="G481" s="109"/>
      <c r="H481" s="127" t="s">
        <v>17</v>
      </c>
      <c r="I481" s="113" t="s">
        <v>731</v>
      </c>
      <c r="J481" s="111"/>
      <c r="K481" s="92"/>
      <c r="L481" s="91"/>
      <c r="M481" s="93"/>
      <c r="N481" s="93"/>
      <c r="O481" s="93"/>
      <c r="P481" s="93"/>
      <c r="Q481" s="93"/>
      <c r="R481" s="93"/>
      <c r="S481" s="93"/>
      <c r="T481" s="93"/>
      <c r="U481" s="93"/>
      <c r="V481" s="93"/>
      <c r="W481" s="93"/>
      <c r="X481" s="93"/>
      <c r="Y481" s="91"/>
    </row>
    <row r="482" spans="1:28" s="89" customFormat="1" ht="13.7" customHeight="1" x14ac:dyDescent="0.2">
      <c r="A482" s="90">
        <f t="shared" si="7"/>
        <v>482</v>
      </c>
      <c r="B482" s="106"/>
      <c r="C482" s="107" t="s">
        <v>732</v>
      </c>
      <c r="D482" s="108"/>
      <c r="E482" s="109"/>
      <c r="F482" s="109"/>
      <c r="G482" s="109"/>
      <c r="H482" s="127" t="s">
        <v>17</v>
      </c>
      <c r="I482" s="113" t="s">
        <v>733</v>
      </c>
      <c r="J482" s="111"/>
      <c r="K482" s="92"/>
      <c r="L482" s="91"/>
      <c r="M482" s="93"/>
      <c r="N482" s="93"/>
      <c r="O482" s="93"/>
      <c r="P482" s="93"/>
      <c r="Q482" s="93"/>
      <c r="R482" s="93"/>
      <c r="S482" s="93"/>
      <c r="T482" s="93"/>
      <c r="U482" s="93"/>
      <c r="V482" s="93"/>
      <c r="W482" s="93"/>
      <c r="X482" s="93"/>
      <c r="Y482" s="91"/>
    </row>
    <row r="483" spans="1:28" s="89" customFormat="1" ht="13.7" customHeight="1" x14ac:dyDescent="0.2">
      <c r="A483" s="90">
        <f t="shared" si="7"/>
        <v>483</v>
      </c>
      <c r="B483" s="106" t="s">
        <v>729</v>
      </c>
      <c r="C483" s="107" t="s">
        <v>747</v>
      </c>
      <c r="D483" s="108"/>
      <c r="E483" s="109"/>
      <c r="F483" s="109"/>
      <c r="G483" s="109"/>
      <c r="H483" s="127" t="s">
        <v>17</v>
      </c>
      <c r="I483" s="113" t="s">
        <v>739</v>
      </c>
      <c r="J483" s="111"/>
      <c r="K483" s="92"/>
      <c r="L483" s="91"/>
      <c r="M483" s="93"/>
      <c r="N483" s="93"/>
      <c r="O483" s="93"/>
      <c r="P483" s="93"/>
      <c r="Q483" s="93"/>
      <c r="R483" s="93"/>
      <c r="S483" s="93"/>
      <c r="T483" s="93"/>
      <c r="U483" s="93"/>
      <c r="V483" s="93"/>
      <c r="W483" s="93"/>
      <c r="X483" s="93"/>
      <c r="Y483" s="91"/>
    </row>
    <row r="484" spans="1:28" s="89" customFormat="1" ht="13.7" customHeight="1" x14ac:dyDescent="0.2">
      <c r="A484" s="90">
        <f t="shared" si="7"/>
        <v>484</v>
      </c>
      <c r="B484" s="106"/>
      <c r="C484" s="107" t="s">
        <v>735</v>
      </c>
      <c r="D484" s="108"/>
      <c r="E484" s="109"/>
      <c r="F484" s="109"/>
      <c r="G484" s="109"/>
      <c r="H484" s="127" t="s">
        <v>17</v>
      </c>
      <c r="I484" s="113" t="s">
        <v>733</v>
      </c>
      <c r="J484" s="111"/>
      <c r="K484" s="92"/>
      <c r="L484" s="91"/>
      <c r="M484" s="93"/>
      <c r="N484" s="93"/>
      <c r="O484" s="93"/>
      <c r="P484" s="93"/>
      <c r="Q484" s="93"/>
      <c r="R484" s="93"/>
      <c r="S484" s="93"/>
      <c r="T484" s="93"/>
      <c r="U484" s="93"/>
      <c r="V484" s="93"/>
      <c r="W484" s="93"/>
      <c r="X484" s="93"/>
      <c r="Y484" s="91"/>
    </row>
    <row r="485" spans="1:28" s="89" customFormat="1" ht="13.7" customHeight="1" x14ac:dyDescent="0.2">
      <c r="A485" s="90">
        <f t="shared" si="7"/>
        <v>485</v>
      </c>
      <c r="B485" s="106" t="s">
        <v>729</v>
      </c>
      <c r="C485" s="107" t="s">
        <v>736</v>
      </c>
      <c r="D485" s="108"/>
      <c r="E485" s="109"/>
      <c r="F485" s="109"/>
      <c r="G485" s="109"/>
      <c r="H485" s="127" t="s">
        <v>17</v>
      </c>
      <c r="I485" s="113" t="s">
        <v>739</v>
      </c>
      <c r="J485" s="111"/>
      <c r="K485" s="92"/>
      <c r="L485" s="91"/>
      <c r="M485" s="93"/>
      <c r="N485" s="93"/>
      <c r="O485" s="93"/>
      <c r="P485" s="93"/>
      <c r="Q485" s="93"/>
      <c r="R485" s="93"/>
      <c r="S485" s="93"/>
      <c r="T485" s="93"/>
      <c r="U485" s="93"/>
      <c r="V485" s="93"/>
      <c r="W485" s="93"/>
      <c r="X485" s="93"/>
      <c r="Y485" s="91"/>
    </row>
    <row r="486" spans="1:28" s="89" customFormat="1" ht="13.7" customHeight="1" x14ac:dyDescent="0.2">
      <c r="A486" s="90">
        <f t="shared" si="7"/>
        <v>486</v>
      </c>
      <c r="B486" s="106"/>
      <c r="C486" s="107" t="s">
        <v>737</v>
      </c>
      <c r="D486" s="108"/>
      <c r="E486" s="109"/>
      <c r="F486" s="109"/>
      <c r="G486" s="109"/>
      <c r="H486" s="127" t="s">
        <v>17</v>
      </c>
      <c r="I486" s="113" t="s">
        <v>733</v>
      </c>
      <c r="J486" s="111"/>
      <c r="K486" s="92"/>
      <c r="L486" s="91"/>
      <c r="M486" s="93"/>
      <c r="N486" s="93"/>
      <c r="O486" s="93"/>
      <c r="P486" s="93"/>
      <c r="Q486" s="93"/>
      <c r="R486" s="93"/>
      <c r="S486" s="93"/>
      <c r="T486" s="93"/>
      <c r="U486" s="93"/>
      <c r="V486" s="93"/>
      <c r="W486" s="93"/>
      <c r="X486" s="93"/>
      <c r="Y486" s="91"/>
    </row>
    <row r="487" spans="1:28" s="89" customFormat="1" ht="13.7" customHeight="1" x14ac:dyDescent="0.2">
      <c r="A487" s="90">
        <f t="shared" si="7"/>
        <v>487</v>
      </c>
      <c r="B487" s="106" t="s">
        <v>729</v>
      </c>
      <c r="C487" s="107" t="s">
        <v>738</v>
      </c>
      <c r="D487" s="108"/>
      <c r="E487" s="109"/>
      <c r="F487" s="109"/>
      <c r="G487" s="109"/>
      <c r="H487" s="127" t="s">
        <v>17</v>
      </c>
      <c r="I487" s="113" t="s">
        <v>733</v>
      </c>
      <c r="J487" s="111"/>
      <c r="K487" s="92"/>
      <c r="L487" s="91"/>
      <c r="M487" s="93"/>
      <c r="N487" s="93"/>
      <c r="O487" s="93"/>
      <c r="P487" s="93"/>
      <c r="Q487" s="93"/>
      <c r="R487" s="93"/>
      <c r="S487" s="93"/>
      <c r="T487" s="93"/>
      <c r="U487" s="93"/>
      <c r="V487" s="93"/>
      <c r="W487" s="93"/>
      <c r="X487" s="93"/>
      <c r="Y487" s="91"/>
    </row>
    <row r="488" spans="1:28" s="89" customFormat="1" ht="13.7" customHeight="1" x14ac:dyDescent="0.2">
      <c r="A488" s="90">
        <f t="shared" si="7"/>
        <v>488</v>
      </c>
      <c r="B488" s="106"/>
      <c r="C488" s="107" t="s">
        <v>740</v>
      </c>
      <c r="D488" s="108"/>
      <c r="E488" s="109"/>
      <c r="F488" s="109"/>
      <c r="G488" s="109"/>
      <c r="H488" s="127" t="s">
        <v>17</v>
      </c>
      <c r="I488" s="113" t="s">
        <v>733</v>
      </c>
      <c r="J488" s="111"/>
      <c r="K488" s="92"/>
      <c r="L488" s="91"/>
      <c r="M488" s="93"/>
      <c r="N488" s="93"/>
      <c r="O488" s="93"/>
      <c r="P488" s="93"/>
      <c r="Q488" s="93"/>
      <c r="R488" s="93"/>
      <c r="S488" s="93"/>
      <c r="T488" s="93"/>
      <c r="U488" s="93"/>
      <c r="V488" s="93"/>
      <c r="W488" s="93"/>
      <c r="X488" s="93"/>
      <c r="Y488" s="91"/>
    </row>
    <row r="489" spans="1:28" s="89" customFormat="1" ht="13.7" customHeight="1" x14ac:dyDescent="0.2">
      <c r="A489" s="90">
        <f t="shared" si="7"/>
        <v>489</v>
      </c>
      <c r="B489" s="106" t="s">
        <v>729</v>
      </c>
      <c r="C489" s="107" t="s">
        <v>741</v>
      </c>
      <c r="D489" s="108"/>
      <c r="E489" s="109"/>
      <c r="F489" s="109"/>
      <c r="G489" s="109"/>
      <c r="H489" s="127" t="s">
        <v>17</v>
      </c>
      <c r="I489" s="113" t="s">
        <v>731</v>
      </c>
      <c r="J489" s="111"/>
      <c r="K489" s="92"/>
      <c r="L489" s="91"/>
      <c r="M489" s="93"/>
      <c r="N489" s="93"/>
      <c r="O489" s="93"/>
      <c r="P489" s="93"/>
      <c r="Q489" s="93"/>
      <c r="R489" s="93"/>
      <c r="S489" s="93"/>
      <c r="T489" s="93"/>
      <c r="U489" s="93"/>
      <c r="V489" s="93"/>
      <c r="W489" s="93"/>
      <c r="X489" s="93"/>
      <c r="Y489" s="91"/>
    </row>
    <row r="490" spans="1:28" s="89" customFormat="1" ht="13.7" customHeight="1" x14ac:dyDescent="0.2">
      <c r="A490" s="90">
        <f t="shared" si="7"/>
        <v>490</v>
      </c>
      <c r="B490" s="106"/>
      <c r="C490" s="107" t="s">
        <v>742</v>
      </c>
      <c r="D490" s="108"/>
      <c r="E490" s="109"/>
      <c r="F490" s="109"/>
      <c r="G490" s="109"/>
      <c r="H490" s="127" t="s">
        <v>17</v>
      </c>
      <c r="I490" s="113" t="s">
        <v>733</v>
      </c>
      <c r="J490" s="111"/>
      <c r="K490" s="92"/>
      <c r="L490" s="91"/>
      <c r="M490" s="93"/>
      <c r="N490" s="93"/>
      <c r="O490" s="93"/>
      <c r="P490" s="93"/>
      <c r="Q490" s="93"/>
      <c r="R490" s="93"/>
      <c r="S490" s="93"/>
      <c r="T490" s="93"/>
      <c r="U490" s="93"/>
      <c r="V490" s="93"/>
      <c r="W490" s="93"/>
      <c r="X490" s="93"/>
      <c r="Y490" s="91"/>
    </row>
    <row r="491" spans="1:28" s="89" customFormat="1" ht="13.7" customHeight="1" x14ac:dyDescent="0.2">
      <c r="A491" s="90">
        <f t="shared" si="7"/>
        <v>491</v>
      </c>
      <c r="B491" s="106" t="s">
        <v>729</v>
      </c>
      <c r="C491" s="107" t="s">
        <v>744</v>
      </c>
      <c r="D491" s="108"/>
      <c r="E491" s="109"/>
      <c r="F491" s="109"/>
      <c r="G491" s="109"/>
      <c r="H491" s="127" t="s">
        <v>17</v>
      </c>
      <c r="I491" s="113" t="s">
        <v>731</v>
      </c>
      <c r="J491" s="111"/>
      <c r="K491" s="92"/>
      <c r="L491" s="91"/>
      <c r="M491" s="93"/>
      <c r="N491" s="93"/>
      <c r="O491" s="93"/>
      <c r="P491" s="93"/>
      <c r="Q491" s="93"/>
      <c r="R491" s="93"/>
      <c r="S491" s="93"/>
      <c r="T491" s="93"/>
      <c r="U491" s="93"/>
      <c r="V491" s="93"/>
      <c r="W491" s="93"/>
      <c r="X491" s="93"/>
      <c r="Y491" s="91"/>
    </row>
    <row r="492" spans="1:28" s="89" customFormat="1" ht="13.7" customHeight="1" x14ac:dyDescent="0.2">
      <c r="A492" s="90">
        <f t="shared" si="7"/>
        <v>492</v>
      </c>
      <c r="B492" s="106"/>
      <c r="C492" s="107" t="s">
        <v>745</v>
      </c>
      <c r="D492" s="108"/>
      <c r="E492" s="109"/>
      <c r="F492" s="109"/>
      <c r="G492" s="109"/>
      <c r="H492" s="127" t="s">
        <v>17</v>
      </c>
      <c r="I492" s="113" t="s">
        <v>733</v>
      </c>
      <c r="J492" s="111"/>
      <c r="K492" s="92"/>
      <c r="L492" s="91"/>
      <c r="M492" s="93"/>
      <c r="N492" s="93"/>
      <c r="O492" s="93"/>
      <c r="P492" s="93"/>
      <c r="Q492" s="93"/>
      <c r="R492" s="93"/>
      <c r="S492" s="93"/>
      <c r="T492" s="93"/>
      <c r="U492" s="93"/>
      <c r="V492" s="93"/>
      <c r="W492" s="93"/>
      <c r="X492" s="93"/>
      <c r="Y492" s="91"/>
    </row>
    <row r="493" spans="1:28" s="89" customFormat="1" ht="13.7" customHeight="1" x14ac:dyDescent="0.2">
      <c r="A493" s="90">
        <f t="shared" si="7"/>
        <v>493</v>
      </c>
      <c r="B493" s="104"/>
      <c r="C493" s="185" t="s">
        <v>748</v>
      </c>
      <c r="D493" s="185"/>
      <c r="E493" s="185"/>
      <c r="F493" s="185"/>
      <c r="G493" s="185"/>
      <c r="H493" s="185"/>
      <c r="I493" s="185"/>
      <c r="J493" s="185"/>
      <c r="K493" s="186"/>
      <c r="L493" s="91"/>
      <c r="M493" s="93"/>
      <c r="N493" s="93"/>
      <c r="O493" s="93"/>
      <c r="P493" s="93"/>
      <c r="Q493" s="93"/>
      <c r="R493" s="93"/>
      <c r="S493" s="93"/>
      <c r="T493" s="93"/>
      <c r="U493" s="93"/>
      <c r="V493" s="93"/>
      <c r="W493" s="93"/>
      <c r="X493" s="93"/>
      <c r="Y493" s="93"/>
      <c r="Z493" s="93"/>
      <c r="AA493" s="93"/>
      <c r="AB493" s="91"/>
    </row>
    <row r="494" spans="1:28" s="89" customFormat="1" ht="13.7" customHeight="1" x14ac:dyDescent="0.2">
      <c r="A494" s="90">
        <f t="shared" si="7"/>
        <v>494</v>
      </c>
      <c r="B494" s="106" t="s">
        <v>729</v>
      </c>
      <c r="C494" s="107" t="s">
        <v>730</v>
      </c>
      <c r="D494" s="108"/>
      <c r="E494" s="109"/>
      <c r="F494" s="109"/>
      <c r="G494" s="109"/>
      <c r="H494" s="127" t="s">
        <v>17</v>
      </c>
      <c r="I494" s="113" t="s">
        <v>731</v>
      </c>
      <c r="J494" s="111"/>
      <c r="K494" s="92"/>
      <c r="L494" s="91"/>
      <c r="M494" s="93"/>
      <c r="N494" s="93"/>
      <c r="O494" s="93"/>
      <c r="P494" s="93"/>
      <c r="Q494" s="93"/>
      <c r="R494" s="93"/>
      <c r="S494" s="93"/>
      <c r="T494" s="93"/>
      <c r="U494" s="93"/>
      <c r="V494" s="93"/>
      <c r="W494" s="93"/>
      <c r="X494" s="93"/>
      <c r="Y494" s="91"/>
    </row>
    <row r="495" spans="1:28" s="89" customFormat="1" ht="13.7" customHeight="1" x14ac:dyDescent="0.2">
      <c r="A495" s="90">
        <f t="shared" si="7"/>
        <v>495</v>
      </c>
      <c r="B495" s="106"/>
      <c r="C495" s="107" t="s">
        <v>732</v>
      </c>
      <c r="D495" s="108"/>
      <c r="E495" s="109"/>
      <c r="F495" s="109"/>
      <c r="G495" s="109"/>
      <c r="H495" s="127" t="s">
        <v>17</v>
      </c>
      <c r="I495" s="113" t="s">
        <v>733</v>
      </c>
      <c r="J495" s="111"/>
      <c r="K495" s="92"/>
      <c r="L495" s="91"/>
      <c r="M495" s="93"/>
      <c r="N495" s="93"/>
      <c r="O495" s="93"/>
      <c r="P495" s="93"/>
      <c r="Q495" s="93"/>
      <c r="R495" s="93"/>
      <c r="S495" s="93"/>
      <c r="T495" s="93"/>
      <c r="U495" s="93"/>
      <c r="V495" s="93"/>
      <c r="W495" s="93"/>
      <c r="X495" s="93"/>
      <c r="Y495" s="91"/>
    </row>
    <row r="496" spans="1:28" s="89" customFormat="1" ht="13.7" customHeight="1" x14ac:dyDescent="0.2">
      <c r="A496" s="90">
        <f t="shared" si="7"/>
        <v>496</v>
      </c>
      <c r="B496" s="106" t="s">
        <v>729</v>
      </c>
      <c r="C496" s="107" t="s">
        <v>749</v>
      </c>
      <c r="D496" s="108"/>
      <c r="E496" s="109"/>
      <c r="F496" s="109"/>
      <c r="G496" s="109"/>
      <c r="H496" s="127" t="s">
        <v>17</v>
      </c>
      <c r="I496" s="113" t="s">
        <v>731</v>
      </c>
      <c r="J496" s="111"/>
      <c r="K496" s="92"/>
      <c r="L496" s="91"/>
      <c r="M496" s="93"/>
      <c r="N496" s="93"/>
      <c r="O496" s="93"/>
      <c r="P496" s="93"/>
      <c r="Q496" s="93"/>
      <c r="R496" s="93"/>
      <c r="S496" s="93"/>
      <c r="T496" s="93"/>
      <c r="U496" s="93"/>
      <c r="V496" s="93"/>
      <c r="W496" s="93"/>
      <c r="X496" s="93"/>
      <c r="Y496" s="91"/>
    </row>
    <row r="497" spans="1:28" s="89" customFormat="1" ht="13.7" customHeight="1" x14ac:dyDescent="0.2">
      <c r="A497" s="90">
        <f t="shared" si="7"/>
        <v>497</v>
      </c>
      <c r="B497" s="106"/>
      <c r="C497" s="107" t="s">
        <v>750</v>
      </c>
      <c r="D497" s="108"/>
      <c r="E497" s="109"/>
      <c r="F497" s="109"/>
      <c r="G497" s="109"/>
      <c r="H497" s="127" t="s">
        <v>17</v>
      </c>
      <c r="I497" s="113" t="s">
        <v>733</v>
      </c>
      <c r="J497" s="111"/>
      <c r="K497" s="92"/>
      <c r="L497" s="91"/>
      <c r="M497" s="93"/>
      <c r="N497" s="93"/>
      <c r="O497" s="93"/>
      <c r="P497" s="93"/>
      <c r="Q497" s="93"/>
      <c r="R497" s="93"/>
      <c r="S497" s="93"/>
      <c r="T497" s="93"/>
      <c r="U497" s="93"/>
      <c r="V497" s="93"/>
      <c r="W497" s="93"/>
      <c r="X497" s="93"/>
      <c r="Y497" s="91"/>
    </row>
    <row r="498" spans="1:28" s="89" customFormat="1" ht="13.7" customHeight="1" x14ac:dyDescent="0.2">
      <c r="A498" s="90">
        <f t="shared" si="7"/>
        <v>498</v>
      </c>
      <c r="B498" s="106" t="s">
        <v>729</v>
      </c>
      <c r="C498" s="107" t="s">
        <v>736</v>
      </c>
      <c r="D498" s="108"/>
      <c r="E498" s="109"/>
      <c r="F498" s="109"/>
      <c r="G498" s="109"/>
      <c r="H498" s="127" t="s">
        <v>17</v>
      </c>
      <c r="I498" s="113" t="s">
        <v>731</v>
      </c>
      <c r="J498" s="111"/>
      <c r="K498" s="92"/>
      <c r="L498" s="91"/>
      <c r="M498" s="93"/>
      <c r="N498" s="93"/>
      <c r="O498" s="93"/>
      <c r="P498" s="93"/>
      <c r="Q498" s="93"/>
      <c r="R498" s="93"/>
      <c r="S498" s="93"/>
      <c r="T498" s="93"/>
      <c r="U498" s="93"/>
      <c r="V498" s="93"/>
      <c r="W498" s="93"/>
      <c r="X498" s="93"/>
      <c r="Y498" s="91"/>
    </row>
    <row r="499" spans="1:28" s="89" customFormat="1" ht="13.7" customHeight="1" x14ac:dyDescent="0.2">
      <c r="A499" s="90">
        <f t="shared" si="7"/>
        <v>499</v>
      </c>
      <c r="B499" s="106"/>
      <c r="C499" s="107" t="s">
        <v>737</v>
      </c>
      <c r="D499" s="108"/>
      <c r="E499" s="109"/>
      <c r="F499" s="109"/>
      <c r="G499" s="109"/>
      <c r="H499" s="127" t="s">
        <v>17</v>
      </c>
      <c r="I499" s="113" t="s">
        <v>733</v>
      </c>
      <c r="J499" s="111"/>
      <c r="K499" s="92"/>
      <c r="L499" s="91"/>
      <c r="M499" s="93"/>
      <c r="N499" s="93"/>
      <c r="O499" s="93"/>
      <c r="P499" s="93"/>
      <c r="Q499" s="93"/>
      <c r="R499" s="93"/>
      <c r="S499" s="93"/>
      <c r="T499" s="93"/>
      <c r="U499" s="93"/>
      <c r="V499" s="93"/>
      <c r="W499" s="93"/>
      <c r="X499" s="93"/>
      <c r="Y499" s="91"/>
    </row>
    <row r="500" spans="1:28" s="89" customFormat="1" ht="13.7" customHeight="1" x14ac:dyDescent="0.2">
      <c r="A500" s="90">
        <f t="shared" si="7"/>
        <v>500</v>
      </c>
      <c r="B500" s="106" t="s">
        <v>729</v>
      </c>
      <c r="C500" s="107" t="s">
        <v>738</v>
      </c>
      <c r="D500" s="108"/>
      <c r="E500" s="109"/>
      <c r="F500" s="109"/>
      <c r="G500" s="109"/>
      <c r="H500" s="127" t="s">
        <v>17</v>
      </c>
      <c r="I500" s="113" t="s">
        <v>731</v>
      </c>
      <c r="J500" s="111"/>
      <c r="K500" s="92"/>
      <c r="L500" s="91"/>
      <c r="M500" s="93"/>
      <c r="N500" s="93"/>
      <c r="O500" s="93"/>
      <c r="P500" s="93"/>
      <c r="Q500" s="93"/>
      <c r="R500" s="93"/>
      <c r="S500" s="93"/>
      <c r="T500" s="93"/>
      <c r="U500" s="93"/>
      <c r="V500" s="93"/>
      <c r="W500" s="93"/>
      <c r="X500" s="93"/>
      <c r="Y500" s="91"/>
    </row>
    <row r="501" spans="1:28" s="89" customFormat="1" ht="13.7" customHeight="1" x14ac:dyDescent="0.2">
      <c r="A501" s="90">
        <f t="shared" si="7"/>
        <v>501</v>
      </c>
      <c r="B501" s="106"/>
      <c r="C501" s="107" t="s">
        <v>740</v>
      </c>
      <c r="D501" s="108"/>
      <c r="E501" s="109"/>
      <c r="F501" s="109"/>
      <c r="G501" s="109"/>
      <c r="H501" s="127" t="s">
        <v>17</v>
      </c>
      <c r="I501" s="113" t="s">
        <v>733</v>
      </c>
      <c r="J501" s="111"/>
      <c r="K501" s="92"/>
      <c r="L501" s="91"/>
      <c r="M501" s="93"/>
      <c r="N501" s="93"/>
      <c r="O501" s="93"/>
      <c r="P501" s="93"/>
      <c r="Q501" s="93"/>
      <c r="R501" s="93"/>
      <c r="S501" s="93"/>
      <c r="T501" s="93"/>
      <c r="U501" s="93"/>
      <c r="V501" s="93"/>
      <c r="W501" s="93"/>
      <c r="X501" s="93"/>
      <c r="Y501" s="91"/>
    </row>
    <row r="502" spans="1:28" s="89" customFormat="1" ht="13.7" customHeight="1" x14ac:dyDescent="0.2">
      <c r="A502" s="90">
        <f t="shared" si="7"/>
        <v>502</v>
      </c>
      <c r="B502" s="106" t="s">
        <v>729</v>
      </c>
      <c r="C502" s="107" t="s">
        <v>741</v>
      </c>
      <c r="D502" s="108"/>
      <c r="E502" s="109"/>
      <c r="F502" s="109"/>
      <c r="G502" s="109"/>
      <c r="H502" s="127" t="s">
        <v>17</v>
      </c>
      <c r="I502" s="113" t="s">
        <v>731</v>
      </c>
      <c r="J502" s="111"/>
      <c r="K502" s="92"/>
      <c r="L502" s="91"/>
      <c r="M502" s="93"/>
      <c r="N502" s="93"/>
      <c r="O502" s="93"/>
      <c r="P502" s="93"/>
      <c r="Q502" s="93"/>
      <c r="R502" s="93"/>
      <c r="S502" s="93"/>
      <c r="T502" s="93"/>
      <c r="U502" s="93"/>
      <c r="V502" s="93"/>
      <c r="W502" s="93"/>
      <c r="X502" s="93"/>
      <c r="Y502" s="91"/>
    </row>
    <row r="503" spans="1:28" s="89" customFormat="1" ht="13.7" customHeight="1" x14ac:dyDescent="0.2">
      <c r="A503" s="90">
        <f t="shared" si="7"/>
        <v>503</v>
      </c>
      <c r="B503" s="106"/>
      <c r="C503" s="107" t="s">
        <v>742</v>
      </c>
      <c r="D503" s="108"/>
      <c r="E503" s="109"/>
      <c r="F503" s="109"/>
      <c r="G503" s="109"/>
      <c r="H503" s="127" t="s">
        <v>17</v>
      </c>
      <c r="I503" s="113" t="s">
        <v>733</v>
      </c>
      <c r="J503" s="111"/>
      <c r="K503" s="92"/>
      <c r="L503" s="91"/>
      <c r="M503" s="93"/>
      <c r="N503" s="93"/>
      <c r="O503" s="93"/>
      <c r="P503" s="93"/>
      <c r="Q503" s="93"/>
      <c r="R503" s="93"/>
      <c r="S503" s="93"/>
      <c r="T503" s="93"/>
      <c r="U503" s="93"/>
      <c r="V503" s="93"/>
      <c r="W503" s="93"/>
      <c r="X503" s="93"/>
      <c r="Y503" s="91"/>
    </row>
    <row r="504" spans="1:28" s="89" customFormat="1" ht="13.7" customHeight="1" x14ac:dyDescent="0.2">
      <c r="A504" s="90">
        <f t="shared" si="7"/>
        <v>504</v>
      </c>
      <c r="B504" s="106" t="s">
        <v>729</v>
      </c>
      <c r="C504" s="107" t="s">
        <v>744</v>
      </c>
      <c r="D504" s="108"/>
      <c r="E504" s="109"/>
      <c r="F504" s="109"/>
      <c r="G504" s="109"/>
      <c r="H504" s="127" t="s">
        <v>17</v>
      </c>
      <c r="I504" s="113" t="s">
        <v>731</v>
      </c>
      <c r="J504" s="111"/>
      <c r="K504" s="92"/>
      <c r="L504" s="91"/>
      <c r="M504" s="93"/>
      <c r="N504" s="93"/>
      <c r="O504" s="93"/>
      <c r="P504" s="93"/>
      <c r="Q504" s="93"/>
      <c r="R504" s="93"/>
      <c r="S504" s="93"/>
      <c r="T504" s="93"/>
      <c r="U504" s="93"/>
      <c r="V504" s="93"/>
      <c r="W504" s="93"/>
      <c r="X504" s="93"/>
      <c r="Y504" s="91"/>
    </row>
    <row r="505" spans="1:28" s="89" customFormat="1" ht="13.7" customHeight="1" x14ac:dyDescent="0.2">
      <c r="A505" s="90">
        <f t="shared" si="7"/>
        <v>505</v>
      </c>
      <c r="B505" s="106"/>
      <c r="C505" s="107" t="s">
        <v>745</v>
      </c>
      <c r="D505" s="108"/>
      <c r="E505" s="109"/>
      <c r="F505" s="109"/>
      <c r="G505" s="109"/>
      <c r="H505" s="127" t="s">
        <v>17</v>
      </c>
      <c r="I505" s="113" t="s">
        <v>733</v>
      </c>
      <c r="J505" s="111"/>
      <c r="K505" s="92"/>
      <c r="L505" s="91"/>
      <c r="M505" s="93"/>
      <c r="N505" s="93"/>
      <c r="O505" s="93"/>
      <c r="P505" s="93"/>
      <c r="Q505" s="93"/>
      <c r="R505" s="93"/>
      <c r="S505" s="93"/>
      <c r="T505" s="93"/>
      <c r="U505" s="93"/>
      <c r="V505" s="93"/>
      <c r="W505" s="93"/>
      <c r="X505" s="93"/>
      <c r="Y505" s="91"/>
    </row>
    <row r="506" spans="1:28" s="89" customFormat="1" ht="13.7" customHeight="1" x14ac:dyDescent="0.2">
      <c r="A506" s="90">
        <f t="shared" si="7"/>
        <v>506</v>
      </c>
      <c r="B506" s="106" t="s">
        <v>751</v>
      </c>
      <c r="C506" s="107" t="s">
        <v>752</v>
      </c>
      <c r="D506" s="108"/>
      <c r="E506" s="109"/>
      <c r="F506" s="109"/>
      <c r="G506" s="109"/>
      <c r="H506" s="110"/>
      <c r="I506" s="127" t="s">
        <v>10</v>
      </c>
      <c r="J506" s="111"/>
      <c r="K506" s="92"/>
      <c r="L506" s="91"/>
      <c r="M506" s="32" t="s">
        <v>10</v>
      </c>
      <c r="N506" s="112" t="s">
        <v>277</v>
      </c>
      <c r="O506" s="112" t="s">
        <v>278</v>
      </c>
      <c r="P506" s="93"/>
      <c r="Q506" s="93"/>
      <c r="R506" s="93"/>
      <c r="S506" s="93"/>
      <c r="T506" s="93"/>
      <c r="U506" s="93"/>
      <c r="V506" s="93"/>
      <c r="W506" s="93"/>
      <c r="X506" s="93"/>
      <c r="Y506" s="93"/>
      <c r="Z506" s="91"/>
    </row>
    <row r="507" spans="1:28" s="89" customFormat="1" ht="13.7" customHeight="1" x14ac:dyDescent="0.2">
      <c r="A507" s="90">
        <f t="shared" si="7"/>
        <v>507</v>
      </c>
      <c r="B507" s="104"/>
      <c r="C507" s="185" t="s">
        <v>753</v>
      </c>
      <c r="D507" s="185"/>
      <c r="E507" s="185"/>
      <c r="F507" s="185"/>
      <c r="G507" s="185"/>
      <c r="H507" s="185"/>
      <c r="I507" s="185"/>
      <c r="J507" s="185"/>
      <c r="K507" s="186"/>
      <c r="L507" s="91"/>
      <c r="M507" s="93"/>
      <c r="N507" s="93"/>
      <c r="O507" s="93"/>
      <c r="P507" s="93"/>
      <c r="Q507" s="93"/>
      <c r="R507" s="93"/>
      <c r="S507" s="93"/>
      <c r="T507" s="93"/>
      <c r="U507" s="93"/>
      <c r="V507" s="93"/>
      <c r="W507" s="93"/>
      <c r="X507" s="93"/>
      <c r="Y507" s="93"/>
      <c r="Z507" s="93"/>
      <c r="AA507" s="93"/>
      <c r="AB507" s="91"/>
    </row>
    <row r="508" spans="1:28" s="89" customFormat="1" ht="13.7" customHeight="1" x14ac:dyDescent="0.2">
      <c r="A508" s="90">
        <f t="shared" si="7"/>
        <v>508</v>
      </c>
      <c r="B508" s="106"/>
      <c r="C508" s="107" t="s">
        <v>754</v>
      </c>
      <c r="D508" s="108"/>
      <c r="E508" s="109"/>
      <c r="F508" s="109"/>
      <c r="G508" s="109"/>
      <c r="H508" s="127" t="s">
        <v>17</v>
      </c>
      <c r="I508" s="127" t="s">
        <v>10</v>
      </c>
      <c r="J508" s="111"/>
      <c r="K508" s="92"/>
      <c r="L508" s="91"/>
      <c r="M508" s="32" t="s">
        <v>10</v>
      </c>
      <c r="N508" s="112" t="s">
        <v>755</v>
      </c>
      <c r="O508" s="112" t="s">
        <v>756</v>
      </c>
      <c r="P508" s="93"/>
      <c r="Q508" s="93"/>
      <c r="R508" s="93"/>
      <c r="S508" s="93"/>
      <c r="T508" s="93"/>
      <c r="U508" s="93"/>
      <c r="V508" s="93"/>
      <c r="W508" s="93"/>
      <c r="X508" s="93"/>
      <c r="Y508" s="93"/>
      <c r="Z508" s="93"/>
      <c r="AA508" s="93"/>
      <c r="AB508" s="91"/>
    </row>
    <row r="509" spans="1:28" s="89" customFormat="1" ht="13.7" customHeight="1" x14ac:dyDescent="0.2">
      <c r="A509" s="90">
        <f t="shared" si="7"/>
        <v>509</v>
      </c>
      <c r="B509" s="106"/>
      <c r="C509" s="107" t="s">
        <v>757</v>
      </c>
      <c r="D509" s="108"/>
      <c r="E509" s="109"/>
      <c r="F509" s="109"/>
      <c r="G509" s="109"/>
      <c r="H509" s="127" t="s">
        <v>17</v>
      </c>
      <c r="I509" s="128" t="s">
        <v>10</v>
      </c>
      <c r="J509" s="111"/>
      <c r="K509" s="92"/>
      <c r="L509" s="91"/>
      <c r="M509" s="32" t="s">
        <v>10</v>
      </c>
      <c r="N509" s="112" t="s">
        <v>755</v>
      </c>
      <c r="O509" s="112" t="s">
        <v>756</v>
      </c>
      <c r="P509" s="93"/>
      <c r="Q509" s="93"/>
      <c r="R509" s="93"/>
      <c r="S509" s="93"/>
      <c r="T509" s="93"/>
      <c r="U509" s="93"/>
      <c r="V509" s="93"/>
      <c r="W509" s="93"/>
      <c r="X509" s="93"/>
      <c r="Y509" s="93"/>
      <c r="Z509" s="93"/>
      <c r="AA509" s="93"/>
      <c r="AB509" s="91"/>
    </row>
    <row r="510" spans="1:28" s="89" customFormat="1" ht="13.7" customHeight="1" x14ac:dyDescent="0.2">
      <c r="A510" s="90">
        <f t="shared" si="7"/>
        <v>510</v>
      </c>
      <c r="B510" s="106"/>
      <c r="C510" s="107" t="s">
        <v>758</v>
      </c>
      <c r="D510" s="108"/>
      <c r="E510" s="109"/>
      <c r="F510" s="109"/>
      <c r="G510" s="109"/>
      <c r="H510" s="127" t="s">
        <v>17</v>
      </c>
      <c r="I510" s="128" t="s">
        <v>10</v>
      </c>
      <c r="J510" s="111"/>
      <c r="K510" s="92"/>
      <c r="L510" s="91"/>
      <c r="M510" s="32" t="s">
        <v>10</v>
      </c>
      <c r="N510" s="112" t="s">
        <v>755</v>
      </c>
      <c r="O510" s="112" t="s">
        <v>756</v>
      </c>
      <c r="P510" s="93"/>
      <c r="Q510" s="93"/>
      <c r="R510" s="93"/>
      <c r="S510" s="93"/>
      <c r="T510" s="93"/>
      <c r="U510" s="93"/>
      <c r="V510" s="93"/>
      <c r="W510" s="93"/>
      <c r="X510" s="93"/>
      <c r="Y510" s="93"/>
      <c r="Z510" s="93"/>
      <c r="AA510" s="93"/>
      <c r="AB510" s="91"/>
    </row>
    <row r="511" spans="1:28" s="89" customFormat="1" ht="13.7" customHeight="1" thickBot="1" x14ac:dyDescent="0.25">
      <c r="A511" s="129">
        <f t="shared" si="7"/>
        <v>511</v>
      </c>
      <c r="B511" s="130"/>
      <c r="C511" s="131" t="s">
        <v>759</v>
      </c>
      <c r="D511" s="132"/>
      <c r="E511" s="133"/>
      <c r="F511" s="133"/>
      <c r="G511" s="133"/>
      <c r="H511" s="134" t="s">
        <v>17</v>
      </c>
      <c r="I511" s="135" t="s">
        <v>10</v>
      </c>
      <c r="J511" s="136"/>
      <c r="K511" s="137"/>
      <c r="L511" s="91"/>
      <c r="M511" s="32" t="s">
        <v>10</v>
      </c>
      <c r="N511" s="112" t="s">
        <v>251</v>
      </c>
      <c r="O511" s="112" t="s">
        <v>252</v>
      </c>
      <c r="P511" s="93"/>
      <c r="Q511" s="93"/>
      <c r="R511" s="93"/>
      <c r="S511" s="93"/>
      <c r="T511" s="93"/>
      <c r="U511" s="93"/>
      <c r="V511" s="93"/>
      <c r="W511" s="93"/>
      <c r="X511" s="93"/>
      <c r="Y511" s="93"/>
      <c r="Z511" s="93"/>
      <c r="AA511" s="93"/>
      <c r="AB511" s="91"/>
    </row>
  </sheetData>
  <dataConsolidate/>
  <mergeCells count="74">
    <mergeCell ref="C467:K467"/>
    <mergeCell ref="C480:K480"/>
    <mergeCell ref="C493:K493"/>
    <mergeCell ref="C507:K507"/>
    <mergeCell ref="C415:K415"/>
    <mergeCell ref="C422:K422"/>
    <mergeCell ref="C441:K441"/>
    <mergeCell ref="C449:K449"/>
    <mergeCell ref="C461:K461"/>
    <mergeCell ref="C465:K465"/>
    <mergeCell ref="C411:K411"/>
    <mergeCell ref="C351:K351"/>
    <mergeCell ref="C360:K360"/>
    <mergeCell ref="C361:K361"/>
    <mergeCell ref="C367:K367"/>
    <mergeCell ref="C373:K373"/>
    <mergeCell ref="C378:K378"/>
    <mergeCell ref="C383:K383"/>
    <mergeCell ref="C386:K386"/>
    <mergeCell ref="C398:K398"/>
    <mergeCell ref="C405:K405"/>
    <mergeCell ref="C410:K410"/>
    <mergeCell ref="C339:K339"/>
    <mergeCell ref="C268:K268"/>
    <mergeCell ref="C271:K271"/>
    <mergeCell ref="C272:K272"/>
    <mergeCell ref="C283:K283"/>
    <mergeCell ref="C293:K293"/>
    <mergeCell ref="C303:K303"/>
    <mergeCell ref="C319:K319"/>
    <mergeCell ref="C324:K324"/>
    <mergeCell ref="C330:K330"/>
    <mergeCell ref="C331:K331"/>
    <mergeCell ref="C337:K337"/>
    <mergeCell ref="C255:K255"/>
    <mergeCell ref="C192:K192"/>
    <mergeCell ref="C199:K199"/>
    <mergeCell ref="C205:K205"/>
    <mergeCell ref="C210:K210"/>
    <mergeCell ref="C218:K218"/>
    <mergeCell ref="C219:K219"/>
    <mergeCell ref="C225:K225"/>
    <mergeCell ref="C231:K231"/>
    <mergeCell ref="C237:K237"/>
    <mergeCell ref="C245:K245"/>
    <mergeCell ref="C246:K246"/>
    <mergeCell ref="C175:K175"/>
    <mergeCell ref="C120:K120"/>
    <mergeCell ref="C130:K130"/>
    <mergeCell ref="C136:K136"/>
    <mergeCell ref="C143:K143"/>
    <mergeCell ref="C146:K146"/>
    <mergeCell ref="C151:K151"/>
    <mergeCell ref="C157:K157"/>
    <mergeCell ref="C160:K160"/>
    <mergeCell ref="C163:K163"/>
    <mergeCell ref="C168:K168"/>
    <mergeCell ref="C174:K174"/>
    <mergeCell ref="D2:F2"/>
    <mergeCell ref="D3:F3"/>
    <mergeCell ref="H4:I4"/>
    <mergeCell ref="C1:I1"/>
    <mergeCell ref="C116:K116"/>
    <mergeCell ref="C5:K5"/>
    <mergeCell ref="C22:K22"/>
    <mergeCell ref="C45:K45"/>
    <mergeCell ref="C46:K46"/>
    <mergeCell ref="C55:K55"/>
    <mergeCell ref="C64:K64"/>
    <mergeCell ref="C67:K67"/>
    <mergeCell ref="C70:K70"/>
    <mergeCell ref="C89:K89"/>
    <mergeCell ref="C111:K111"/>
    <mergeCell ref="C115:K115"/>
  </mergeCells>
  <dataValidations count="252">
    <dataValidation type="list" allowBlank="1" showInputMessage="1" showErrorMessage="1" sqref="I511" xr:uid="{136F50A7-4316-4AA5-AEBF-5442111674A2}">
      <formula1>$M$511:$O$511</formula1>
    </dataValidation>
    <dataValidation type="list" allowBlank="1" showInputMessage="1" showErrorMessage="1" sqref="I510" xr:uid="{A0B0DB5D-C77C-4100-93B1-8B364D591AA3}">
      <formula1>$M$510:$O$510</formula1>
    </dataValidation>
    <dataValidation type="list" allowBlank="1" showInputMessage="1" showErrorMessage="1" sqref="I509" xr:uid="{185F9371-9013-4F28-8040-F07166EBD6C9}">
      <formula1>$M$509:$O$509</formula1>
    </dataValidation>
    <dataValidation type="list" allowBlank="1" showInputMessage="1" showErrorMessage="1" sqref="I508" xr:uid="{16E3140E-EF2A-45B8-BA49-9D70D5620A1D}">
      <formula1>$M$508:$O$508</formula1>
    </dataValidation>
    <dataValidation type="list" allowBlank="1" showInputMessage="1" showErrorMessage="1" sqref="I506" xr:uid="{EC044AC9-A374-4D58-924B-F54C39B72B55}">
      <formula1>$M$506:$O$506</formula1>
    </dataValidation>
    <dataValidation type="list" allowBlank="1" showInputMessage="1" showErrorMessage="1" sqref="I466" xr:uid="{5ECDDDA0-8A9C-495E-8B37-78A3600B32F0}">
      <formula1>$M$466:$Y$466</formula1>
    </dataValidation>
    <dataValidation type="list" allowBlank="1" showInputMessage="1" showErrorMessage="1" sqref="I464" xr:uid="{492E7187-971E-4610-BAE6-6EBA6BAA8818}">
      <formula1>$M$464:$P$464</formula1>
    </dataValidation>
    <dataValidation type="list" allowBlank="1" showInputMessage="1" showErrorMessage="1" sqref="I462" xr:uid="{EC5554D0-D811-45B8-A589-02E7E89A65E0}">
      <formula1>$M$462:$O$462</formula1>
    </dataValidation>
    <dataValidation type="list" allowBlank="1" showInputMessage="1" showErrorMessage="1" sqref="I460" xr:uid="{6FD13F9C-EDF3-44BB-AD8E-6CBE161BB4BC}">
      <formula1>$M$460:$O$460</formula1>
    </dataValidation>
    <dataValidation type="list" allowBlank="1" showInputMessage="1" showErrorMessage="1" sqref="I459" xr:uid="{0AFC17F8-3B61-4FE3-9247-ECF9FA5524A3}">
      <formula1>$M$459:$O$459</formula1>
    </dataValidation>
    <dataValidation type="list" allowBlank="1" showInputMessage="1" showErrorMessage="1" sqref="I458" xr:uid="{66B3AAEF-3362-43B6-AF5F-8253126720B4}">
      <formula1>$M$458:$O$458</formula1>
    </dataValidation>
    <dataValidation type="list" allowBlank="1" showInputMessage="1" showErrorMessage="1" sqref="I457" xr:uid="{BA2857F5-7793-4381-BBBF-E428FCF28367}">
      <formula1>$M$457:$O$457</formula1>
    </dataValidation>
    <dataValidation type="list" allowBlank="1" showInputMessage="1" showErrorMessage="1" sqref="I456" xr:uid="{7BE3E029-9CEE-49BC-B669-D238E6948CF8}">
      <formula1>$M$456:$O$456</formula1>
    </dataValidation>
    <dataValidation type="list" allowBlank="1" showInputMessage="1" showErrorMessage="1" sqref="I455" xr:uid="{2382BDA4-C323-4915-BEC9-0BF16125EF76}">
      <formula1>$M$455:$O$455</formula1>
    </dataValidation>
    <dataValidation type="list" allowBlank="1" showInputMessage="1" showErrorMessage="1" sqref="I454" xr:uid="{EA153EE9-8258-485F-B68A-73272B50CA28}">
      <formula1>$M$454:$O$454</formula1>
    </dataValidation>
    <dataValidation type="list" allowBlank="1" showInputMessage="1" showErrorMessage="1" sqref="I453" xr:uid="{B1886CC8-6FA1-413F-9D66-1CB24FF3B485}">
      <formula1>$M$453:$O$453</formula1>
    </dataValidation>
    <dataValidation type="list" allowBlank="1" showInputMessage="1" showErrorMessage="1" sqref="I452" xr:uid="{2EF2FDE8-35A6-42C2-8FE4-AF961B04AC50}">
      <formula1>$M$452:$O$452</formula1>
    </dataValidation>
    <dataValidation type="list" allowBlank="1" showInputMessage="1" showErrorMessage="1" sqref="I451" xr:uid="{B49972E8-4FE4-40E6-9FF8-F3C7DFC2EF0A}">
      <formula1>$M$451:$O$451</formula1>
    </dataValidation>
    <dataValidation type="list" allowBlank="1" showInputMessage="1" showErrorMessage="1" sqref="I450" xr:uid="{257BCDFE-4838-4CAD-8ED9-2D1A67833C9E}">
      <formula1>$M$450:$O$450</formula1>
    </dataValidation>
    <dataValidation type="list" allowBlank="1" showInputMessage="1" showErrorMessage="1" sqref="I448" xr:uid="{F5C3A6F3-97CB-4B8C-AEFE-EB95D7582442}">
      <formula1>$M$448:$O$448</formula1>
    </dataValidation>
    <dataValidation type="list" allowBlank="1" showInputMessage="1" showErrorMessage="1" sqref="I447" xr:uid="{17471025-2812-46FE-BE31-858FB92B5B8A}">
      <formula1>$M$447:$O$447</formula1>
    </dataValidation>
    <dataValidation type="list" allowBlank="1" showInputMessage="1" showErrorMessage="1" sqref="I446" xr:uid="{B97C00FD-1E2F-43D3-BB46-0C96A745A432}">
      <formula1>$M$446:$O$446</formula1>
    </dataValidation>
    <dataValidation type="list" allowBlank="1" showInputMessage="1" showErrorMessage="1" sqref="I443" xr:uid="{1E4187C9-386C-4D73-86CD-28BD76AF6CD3}">
      <formula1>$M$443:$O$443</formula1>
    </dataValidation>
    <dataValidation type="list" allowBlank="1" showInputMessage="1" showErrorMessage="1" sqref="I442" xr:uid="{2EDC1F6E-E3CD-4B17-B908-6D8EB37EA08C}">
      <formula1>$M$442:$O$442</formula1>
    </dataValidation>
    <dataValidation type="list" allowBlank="1" showInputMessage="1" showErrorMessage="1" sqref="I440" xr:uid="{4D467D5D-F19A-433B-8F1B-9CB9A84B63C7}">
      <formula1>$M$440:$O$440</formula1>
    </dataValidation>
    <dataValidation type="list" allowBlank="1" showInputMessage="1" showErrorMessage="1" sqref="I439" xr:uid="{BC81249D-C4EA-4A38-96EE-0FD0B0B1CB0C}">
      <formula1>$M$439:$O$439</formula1>
    </dataValidation>
    <dataValidation type="list" allowBlank="1" showInputMessage="1" showErrorMessage="1" sqref="I438" xr:uid="{D3AAD368-C257-4701-85F6-2F53B8A7D726}">
      <formula1>$M$438:$O$438</formula1>
    </dataValidation>
    <dataValidation type="list" allowBlank="1" showInputMessage="1" showErrorMessage="1" sqref="I437" xr:uid="{F2EE8608-E8BA-4C6B-9181-117901250A29}">
      <formula1>$M$437:$O$437</formula1>
    </dataValidation>
    <dataValidation type="list" allowBlank="1" showInputMessage="1" showErrorMessage="1" sqref="I436" xr:uid="{1CC29169-A5F0-4445-B77C-1428AC811F2F}">
      <formula1>$M$436:$O$436</formula1>
    </dataValidation>
    <dataValidation type="list" allowBlank="1" showInputMessage="1" showErrorMessage="1" sqref="I435" xr:uid="{92580029-2EA3-4832-A2E8-F933B253F883}">
      <formula1>$M$435:$O$435</formula1>
    </dataValidation>
    <dataValidation type="list" allowBlank="1" showInputMessage="1" showErrorMessage="1" sqref="I434" xr:uid="{55C113FF-FEEF-4BC1-9E8D-EEB931B32496}">
      <formula1>$M$434:$O$434</formula1>
    </dataValidation>
    <dataValidation type="list" allowBlank="1" showInputMessage="1" showErrorMessage="1" sqref="I433" xr:uid="{B56E0301-C0AC-4C86-B058-CFE366156CC9}">
      <formula1>$M$433:$O$433</formula1>
    </dataValidation>
    <dataValidation type="list" allowBlank="1" showInputMessage="1" showErrorMessage="1" sqref="I432" xr:uid="{2564EEF7-AF09-4A5D-9F5E-C2A5251D32A5}">
      <formula1>$M$432:$O$432</formula1>
    </dataValidation>
    <dataValidation type="list" allowBlank="1" showInputMessage="1" showErrorMessage="1" sqref="I431" xr:uid="{55257896-49C4-4F44-97DA-7DD3A98E7202}">
      <formula1>$M$431:$O$431</formula1>
    </dataValidation>
    <dataValidation type="list" allowBlank="1" showInputMessage="1" showErrorMessage="1" sqref="I430" xr:uid="{6CD2BE96-BFE9-4E21-897B-75494DE8BD8B}">
      <formula1>$M$430:$O$430</formula1>
    </dataValidation>
    <dataValidation type="list" allowBlank="1" showInputMessage="1" showErrorMessage="1" sqref="I429" xr:uid="{52A31E20-5148-437F-83EB-72DEFC10EE57}">
      <formula1>$M$429:$O$429</formula1>
    </dataValidation>
    <dataValidation type="list" allowBlank="1" showInputMessage="1" showErrorMessage="1" sqref="I428" xr:uid="{AED53944-FA2D-442F-A5CC-34CC088C5640}">
      <formula1>$M$428:$O$428</formula1>
    </dataValidation>
    <dataValidation type="list" allowBlank="1" showInputMessage="1" showErrorMessage="1" sqref="I427" xr:uid="{03BB243B-B8FA-45FF-AF39-A9EBAC980BFA}">
      <formula1>$M$427:$O$427</formula1>
    </dataValidation>
    <dataValidation type="list" allowBlank="1" showInputMessage="1" showErrorMessage="1" sqref="I426" xr:uid="{50BABCA7-3539-44D7-ABD4-2A51882E8C4E}">
      <formula1>$M$426:$O$426</formula1>
    </dataValidation>
    <dataValidation type="list" allowBlank="1" showInputMessage="1" showErrorMessage="1" sqref="I425" xr:uid="{3633353D-6357-48F4-B129-205DEE6DDE4B}">
      <formula1>$M$425:$O$425</formula1>
    </dataValidation>
    <dataValidation type="list" allowBlank="1" showInputMessage="1" showErrorMessage="1" sqref="I424" xr:uid="{49E79206-728B-460B-B081-2E41DA5D0303}">
      <formula1>$M$424:$O$424</formula1>
    </dataValidation>
    <dataValidation type="list" allowBlank="1" showInputMessage="1" showErrorMessage="1" sqref="I423" xr:uid="{9A53F8C4-7C3C-4F1E-B2D8-BCFE9EF1092E}">
      <formula1>$M$423:$O$423</formula1>
    </dataValidation>
    <dataValidation type="list" allowBlank="1" showInputMessage="1" showErrorMessage="1" sqref="I420" xr:uid="{A80063B1-7235-4773-B488-FEE77EE4789A}">
      <formula1>$M$420:$S$420</formula1>
    </dataValidation>
    <dataValidation type="list" allowBlank="1" showInputMessage="1" showErrorMessage="1" sqref="I419" xr:uid="{2688226F-7401-4495-A0AB-86325992174C}">
      <formula1>$M$419:$Q$419</formula1>
    </dataValidation>
    <dataValidation type="list" allowBlank="1" showInputMessage="1" showErrorMessage="1" sqref="I418" xr:uid="{CC184051-6C76-476B-A465-5632FD7C6B37}">
      <formula1>$M$418:$P$418</formula1>
    </dataValidation>
    <dataValidation type="list" allowBlank="1" showInputMessage="1" showErrorMessage="1" sqref="I417" xr:uid="{BD282345-56B0-4342-9CD1-3160F8737A8C}">
      <formula1>$M$417:$O$417</formula1>
    </dataValidation>
    <dataValidation type="list" allowBlank="1" showInputMessage="1" showErrorMessage="1" sqref="I416" xr:uid="{26F390DB-9532-4F5A-B981-72CA5D93AC6C}">
      <formula1>$M$416:$P$416</formula1>
    </dataValidation>
    <dataValidation type="list" allowBlank="1" showInputMessage="1" showErrorMessage="1" sqref="I414" xr:uid="{0632123C-34EE-44F3-815F-F3B361260F01}">
      <formula1>$M$414:$P$414</formula1>
    </dataValidation>
    <dataValidation type="list" allowBlank="1" showInputMessage="1" showErrorMessage="1" sqref="I413" xr:uid="{1195312D-35D8-44F7-97EA-22C553AF2EEF}">
      <formula1>$M$413:$P$413</formula1>
    </dataValidation>
    <dataValidation type="list" allowBlank="1" showInputMessage="1" showErrorMessage="1" sqref="I412" xr:uid="{081A59A6-130C-4758-8B9B-EB0F21F7B2E5}">
      <formula1>$M$412:$Q$412</formula1>
    </dataValidation>
    <dataValidation type="list" allowBlank="1" showInputMessage="1" showErrorMessage="1" sqref="I409" xr:uid="{30F820B8-3683-4D0D-8993-6359F8FB9C1F}">
      <formula1>$M$409:$O$409</formula1>
    </dataValidation>
    <dataValidation type="list" allowBlank="1" showInputMessage="1" showErrorMessage="1" sqref="I399" xr:uid="{21665007-A2B6-4807-AC75-7A046C9F8AAA}">
      <formula1>$M$399:$O$399</formula1>
    </dataValidation>
    <dataValidation type="list" allowBlank="1" showInputMessage="1" showErrorMessage="1" sqref="I395" xr:uid="{9F5FC420-2332-4B80-B019-E3044A5FE228}">
      <formula1>$M$395:$P$395</formula1>
    </dataValidation>
    <dataValidation type="list" allowBlank="1" showInputMessage="1" showErrorMessage="1" sqref="I393" xr:uid="{95195602-2220-43B3-AD4B-1EDB720C45CE}">
      <formula1>$M$393:$Q$393</formula1>
    </dataValidation>
    <dataValidation type="list" allowBlank="1" showInputMessage="1" showErrorMessage="1" sqref="I390" xr:uid="{FF461495-9863-4F5E-B119-F194B805B43A}">
      <formula1>$M$390:$O$390</formula1>
    </dataValidation>
    <dataValidation type="list" allowBlank="1" showInputMessage="1" showErrorMessage="1" sqref="I389" xr:uid="{31879B65-E4B7-4395-9C4B-F2D671D62B4B}">
      <formula1>$M$389:$O$389</formula1>
    </dataValidation>
    <dataValidation type="list" allowBlank="1" showInputMessage="1" showErrorMessage="1" sqref="I385" xr:uid="{65692199-2413-414F-8EB6-899BC0165297}">
      <formula1>$M$385:$O$385</formula1>
    </dataValidation>
    <dataValidation type="list" allowBlank="1" showInputMessage="1" showErrorMessage="1" sqref="I380" xr:uid="{76A9BD60-70DE-4B22-9642-1F48AE6D70E9}">
      <formula1>$M$380:$O$380</formula1>
    </dataValidation>
    <dataValidation type="list" allowBlank="1" showInputMessage="1" showErrorMessage="1" sqref="I379" xr:uid="{75809B28-5785-479B-9ADF-FD82F6658654}">
      <formula1>$M$379:$O$379</formula1>
    </dataValidation>
    <dataValidation type="list" allowBlank="1" showInputMessage="1" showErrorMessage="1" sqref="I375" xr:uid="{C32EA83A-756E-47B1-8AEE-EA7D6AC8D7FA}">
      <formula1>$M$375:$O$375</formula1>
    </dataValidation>
    <dataValidation type="list" allowBlank="1" showInputMessage="1" showErrorMessage="1" sqref="I374" xr:uid="{C5F6AC04-1C98-42A3-90C5-5EAF158596E4}">
      <formula1>$M$374:$O$374</formula1>
    </dataValidation>
    <dataValidation type="list" allowBlank="1" showInputMessage="1" showErrorMessage="1" sqref="I371" xr:uid="{E40D34E1-E9E7-4C9B-906C-10AE7BDA4313}">
      <formula1>$M$371:$O$371</formula1>
    </dataValidation>
    <dataValidation type="list" allowBlank="1" showInputMessage="1" showErrorMessage="1" sqref="I370" xr:uid="{45A70DC3-CBAF-460C-B827-22F210C8E04C}">
      <formula1>$M$370:$O$370</formula1>
    </dataValidation>
    <dataValidation type="list" allowBlank="1" showInputMessage="1" showErrorMessage="1" sqref="I369" xr:uid="{CE893AB8-B53E-462D-8DEE-12893FF97D43}">
      <formula1>$M$369:$P$369</formula1>
    </dataValidation>
    <dataValidation type="list" allowBlank="1" showInputMessage="1" showErrorMessage="1" sqref="I368" xr:uid="{8C03C6BC-560B-47DF-BDC2-0EC391AE09EB}">
      <formula1>$M$368:$O$368</formula1>
    </dataValidation>
    <dataValidation type="list" allowBlank="1" showInputMessage="1" showErrorMessage="1" sqref="I365" xr:uid="{FD9457D8-7A54-4FC6-A525-3C0651704CC9}">
      <formula1>$M$365:$O$365</formula1>
    </dataValidation>
    <dataValidation type="list" allowBlank="1" showInputMessage="1" showErrorMessage="1" sqref="I364" xr:uid="{540AA500-88CB-4626-B5ED-203C81527F38}">
      <formula1>$M$364:$O$364</formula1>
    </dataValidation>
    <dataValidation type="list" allowBlank="1" showInputMessage="1" showErrorMessage="1" sqref="I363" xr:uid="{AB6858B9-619D-40C0-85A8-6D8CA4941F8A}">
      <formula1>$M$363:$P$363</formula1>
    </dataValidation>
    <dataValidation type="list" allowBlank="1" showInputMessage="1" showErrorMessage="1" sqref="I362" xr:uid="{12AA55CC-6C2F-4AED-B405-81D37C489303}">
      <formula1>$M$362:$O$362</formula1>
    </dataValidation>
    <dataValidation type="list" allowBlank="1" showInputMessage="1" showErrorMessage="1" sqref="I355" xr:uid="{12394F5D-F705-4B49-9E36-7D214E7445CB}">
      <formula1>$M$355:$P$355</formula1>
    </dataValidation>
    <dataValidation type="list" allowBlank="1" showInputMessage="1" showErrorMessage="1" sqref="I354" xr:uid="{ECBC86DA-5BE4-41A2-89D1-CD4973689E7B}">
      <formula1>$M$354:$O$354</formula1>
    </dataValidation>
    <dataValidation type="list" allowBlank="1" showInputMessage="1" showErrorMessage="1" sqref="I353" xr:uid="{72C1B118-B0B1-4571-9B0A-1AD200B10C97}">
      <formula1>$M$353:$O$353</formula1>
    </dataValidation>
    <dataValidation type="list" allowBlank="1" showInputMessage="1" showErrorMessage="1" sqref="I350" xr:uid="{D8B30786-250F-418C-8504-21160DBCBBB1}">
      <formula1>$M$350:$O$350</formula1>
    </dataValidation>
    <dataValidation type="list" allowBlank="1" showInputMessage="1" showErrorMessage="1" sqref="I345" xr:uid="{4AF9E56C-23CF-4954-8BDC-E10EB863AB2F}">
      <formula1>$M$345:$O$345</formula1>
    </dataValidation>
    <dataValidation type="list" allowBlank="1" showInputMessage="1" showErrorMessage="1" sqref="I344" xr:uid="{77B38D4F-5C07-48CD-94AD-903A90AA99D6}">
      <formula1>$M$344:$O$344</formula1>
    </dataValidation>
    <dataValidation type="list" allowBlank="1" showInputMessage="1" showErrorMessage="1" sqref="I343" xr:uid="{D402F559-3407-415F-8A0F-9CFC87970357}">
      <formula1>$M$343:$O$343</formula1>
    </dataValidation>
    <dataValidation type="list" allowBlank="1" showInputMessage="1" showErrorMessage="1" sqref="I342" xr:uid="{4DADFFB7-4FBB-4F6D-8750-02B0AE7CF947}">
      <formula1>$M$342:$O$342</formula1>
    </dataValidation>
    <dataValidation type="list" allowBlank="1" showInputMessage="1" showErrorMessage="1" sqref="I341" xr:uid="{0FAB8B2C-6A13-40E7-933F-FA0F92E2DA1F}">
      <formula1>$M$341:$O$341</formula1>
    </dataValidation>
    <dataValidation type="list" allowBlank="1" showInputMessage="1" showErrorMessage="1" sqref="I338" xr:uid="{1A271CC2-60FC-4CBA-9E4F-40C5B982B8CF}">
      <formula1>$M$338:$P$338</formula1>
    </dataValidation>
    <dataValidation type="list" allowBlank="1" showInputMessage="1" showErrorMessage="1" sqref="I336" xr:uid="{992BA7DC-D9B0-4B87-8B7B-806EFB5F0E8E}">
      <formula1>$M$336:$O$336</formula1>
    </dataValidation>
    <dataValidation type="list" allowBlank="1" showInputMessage="1" showErrorMessage="1" sqref="I335" xr:uid="{CEE0D846-A3C7-4BD5-BEE3-152142AA2ACF}">
      <formula1>$M$335:$P$335</formula1>
    </dataValidation>
    <dataValidation type="list" allowBlank="1" showInputMessage="1" showErrorMessage="1" sqref="I334" xr:uid="{76E2BF99-2970-4A38-8EB6-CAF785BD5428}">
      <formula1>$M$334:$O$334</formula1>
    </dataValidation>
    <dataValidation type="list" allowBlank="1" showInputMessage="1" showErrorMessage="1" sqref="I333" xr:uid="{3287BCD7-90B3-4ECC-9336-9CD4ED38E59C}">
      <formula1>$M$333:$O$333</formula1>
    </dataValidation>
    <dataValidation type="list" allowBlank="1" showInputMessage="1" showErrorMessage="1" sqref="I332" xr:uid="{7E0F7A01-E692-45BB-8753-9F9EA1678E8E}">
      <formula1>$M$332:$O$332</formula1>
    </dataValidation>
    <dataValidation type="list" allowBlank="1" showInputMessage="1" showErrorMessage="1" sqref="I328" xr:uid="{D8ABDA93-EBAD-40A7-982C-CB9DBC18D657}">
      <formula1>$M$328:$O$328</formula1>
    </dataValidation>
    <dataValidation type="list" allowBlank="1" showInputMessage="1" showErrorMessage="1" sqref="I327" xr:uid="{B195E5F5-C66D-4C1E-B5AC-D56C56BED3C6}">
      <formula1>$M$327:$O$327</formula1>
    </dataValidation>
    <dataValidation type="list" allowBlank="1" showInputMessage="1" showErrorMessage="1" sqref="I326" xr:uid="{0CBC1C85-4ED8-419A-B1F5-B656F3C9F309}">
      <formula1>$M$326:$O$326</formula1>
    </dataValidation>
    <dataValidation type="list" allowBlank="1" showInputMessage="1" showErrorMessage="1" sqref="I325" xr:uid="{51AA279E-4807-463E-98E0-C5398B9586D7}">
      <formula1>$M$325:$O$325</formula1>
    </dataValidation>
    <dataValidation type="list" allowBlank="1" showInputMessage="1" showErrorMessage="1" sqref="I323" xr:uid="{A211454D-D1E9-481E-AEA1-805B7C535C5D}">
      <formula1>$M$323:$O$323</formula1>
    </dataValidation>
    <dataValidation type="list" allowBlank="1" showInputMessage="1" showErrorMessage="1" sqref="I322" xr:uid="{90062150-C376-4157-BB89-24FED87FAA8C}">
      <formula1>$M$322:$O$322</formula1>
    </dataValidation>
    <dataValidation type="list" allowBlank="1" showInputMessage="1" showErrorMessage="1" sqref="I320" xr:uid="{2E356BD7-6280-4BBC-B51C-888F296CD96D}">
      <formula1>$M$320:$O$320</formula1>
    </dataValidation>
    <dataValidation type="list" allowBlank="1" showInputMessage="1" showErrorMessage="1" sqref="I318" xr:uid="{B5AE3AF1-F82D-4B78-A548-9A435944CAC2}">
      <formula1>$M$318:$O$318</formula1>
    </dataValidation>
    <dataValidation type="list" allowBlank="1" showInputMessage="1" showErrorMessage="1" sqref="I312" xr:uid="{1C48C3B1-9751-481F-B989-B3F265581AB8}">
      <formula1>$M$312:$O$312</formula1>
    </dataValidation>
    <dataValidation type="list" allowBlank="1" showInputMessage="1" showErrorMessage="1" sqref="I311" xr:uid="{8A03332D-68B1-462B-9E11-EB4B073E7D57}">
      <formula1>$M$311:$O$311</formula1>
    </dataValidation>
    <dataValidation type="list" allowBlank="1" showInputMessage="1" showErrorMessage="1" sqref="I310" xr:uid="{B1FA4C53-D10E-49A3-93BD-BBA96C076924}">
      <formula1>$M$310:$O$310</formula1>
    </dataValidation>
    <dataValidation type="list" allowBlank="1" showInputMessage="1" showErrorMessage="1" sqref="I309" xr:uid="{2504E1D6-9DF1-4AB5-8669-ABE3ADE30FDD}">
      <formula1>$M$309:$O$309</formula1>
    </dataValidation>
    <dataValidation type="list" allowBlank="1" showInputMessage="1" showErrorMessage="1" sqref="I308" xr:uid="{6A5CF075-7366-43BC-9C67-A1DEB81B37AC}">
      <formula1>$M$308:$O$308</formula1>
    </dataValidation>
    <dataValidation type="list" allowBlank="1" showInputMessage="1" showErrorMessage="1" sqref="I305" xr:uid="{ECE26B6B-3B8C-4E44-86D0-AADECE97536F}">
      <formula1>$M$305:$P$305</formula1>
    </dataValidation>
    <dataValidation type="list" allowBlank="1" showInputMessage="1" showErrorMessage="1" sqref="I304" xr:uid="{896B45A4-A76F-4494-B0E5-6EE11B0587C6}">
      <formula1>$M$304:$Q$304</formula1>
    </dataValidation>
    <dataValidation type="list" allowBlank="1" showInputMessage="1" showErrorMessage="1" sqref="I302" xr:uid="{57197208-5F19-4720-9C1E-1B3C7DEE4C9F}">
      <formula1>$M$302:$O$302</formula1>
    </dataValidation>
    <dataValidation type="list" allowBlank="1" showInputMessage="1" showErrorMessage="1" sqref="I301" xr:uid="{153C2D9A-BB9E-4A9D-B26C-EDDA9ED34B18}">
      <formula1>$M$301:$O$301</formula1>
    </dataValidation>
    <dataValidation type="list" allowBlank="1" showInputMessage="1" showErrorMessage="1" sqref="I292" xr:uid="{145B7E33-4630-4573-94F4-554846B8155C}">
      <formula1>$M$292:$P$292</formula1>
    </dataValidation>
    <dataValidation type="list" allowBlank="1" showInputMessage="1" showErrorMessage="1" sqref="I291" xr:uid="{CA9E8E33-22BA-4C98-A8EE-B0AA42C0C873}">
      <formula1>$M$291:$O$291</formula1>
    </dataValidation>
    <dataValidation type="list" allowBlank="1" showInputMessage="1" showErrorMessage="1" sqref="I288" xr:uid="{3DE3062B-8BF8-4B22-BC8D-AF06A101E37C}">
      <formula1>$M$288:$O$288</formula1>
    </dataValidation>
    <dataValidation type="list" allowBlank="1" showInputMessage="1" showErrorMessage="1" sqref="I287" xr:uid="{2CE8A4F6-1EC8-4F64-BD18-BEC1234BB79D}">
      <formula1>$M$287:$O$287</formula1>
    </dataValidation>
    <dataValidation type="list" allowBlank="1" showInputMessage="1" showErrorMessage="1" sqref="I284" xr:uid="{5F8CF6D9-E605-4623-AA86-59B7F7377FEE}">
      <formula1>$M$284:$P$284</formula1>
    </dataValidation>
    <dataValidation type="list" allowBlank="1" showInputMessage="1" showErrorMessage="1" sqref="I282" xr:uid="{311B7B97-30E6-49B7-B5CD-3E17B8D63545}">
      <formula1>$M$282:$O$282</formula1>
    </dataValidation>
    <dataValidation type="list" allowBlank="1" showInputMessage="1" showErrorMessage="1" sqref="I278" xr:uid="{CBD49BCB-6CD0-4A72-88C1-A062DB811277}">
      <formula1>$M$278:$O$278</formula1>
    </dataValidation>
    <dataValidation type="list" allowBlank="1" showInputMessage="1" showErrorMessage="1" sqref="I277" xr:uid="{9FC4C2E9-C16F-47E0-BD4B-503CFA836B3E}">
      <formula1>$M$277:$O$277</formula1>
    </dataValidation>
    <dataValidation type="list" allowBlank="1" showInputMessage="1" showErrorMessage="1" sqref="I274" xr:uid="{B3044E2F-B305-4E68-9080-9D68BB038AFB}">
      <formula1>$M$274:$O$274</formula1>
    </dataValidation>
    <dataValidation type="list" allowBlank="1" showInputMessage="1" showErrorMessage="1" sqref="I273" xr:uid="{A54879CE-624D-4E38-969A-5E32218D77DF}">
      <formula1>$M$273:$P$273</formula1>
    </dataValidation>
    <dataValidation type="list" allowBlank="1" showInputMessage="1" showErrorMessage="1" sqref="I270" xr:uid="{644A9134-C7D1-49BE-94BE-98C8704F779B}">
      <formula1>$M$270:$P$270</formula1>
    </dataValidation>
    <dataValidation type="list" allowBlank="1" showInputMessage="1" showErrorMessage="1" sqref="I269" xr:uid="{7A097EFD-0CD3-4A97-BCA9-B21AA448EBFF}">
      <formula1>$M$269:$O$269</formula1>
    </dataValidation>
    <dataValidation type="list" allowBlank="1" showInputMessage="1" showErrorMessage="1" sqref="I267" xr:uid="{807FEF2E-20CA-4396-B14C-88916E9F980A}">
      <formula1>$M$267:$O$267</formula1>
    </dataValidation>
    <dataValidation type="list" allowBlank="1" showInputMessage="1" showErrorMessage="1" sqref="I266" xr:uid="{77A697DA-2E65-4688-9A31-A635335C31A8}">
      <formula1>$M$266:$O$266</formula1>
    </dataValidation>
    <dataValidation type="list" allowBlank="1" showInputMessage="1" showErrorMessage="1" sqref="I263" xr:uid="{1CAE8B06-4A1A-4248-9922-68551CD62422}">
      <formula1>$M$263:$O$263</formula1>
    </dataValidation>
    <dataValidation type="list" allowBlank="1" showInputMessage="1" showErrorMessage="1" sqref="I262" xr:uid="{12F173F1-0E13-4442-AF22-2D1894F02637}">
      <formula1>$M$262:$O$262</formula1>
    </dataValidation>
    <dataValidation type="list" allowBlank="1" showInputMessage="1" showErrorMessage="1" sqref="I256" xr:uid="{CE6622DA-1BA3-454C-85E0-D6F7FD70C5CE}">
      <formula1>$M$256:$P$256</formula1>
    </dataValidation>
    <dataValidation type="list" allowBlank="1" showInputMessage="1" showErrorMessage="1" sqref="I254" xr:uid="{88DD4454-91F3-4424-AA20-C23591ED1A50}">
      <formula1>$M$254:$O$254</formula1>
    </dataValidation>
    <dataValidation type="list" allowBlank="1" showInputMessage="1" showErrorMessage="1" sqref="I244" xr:uid="{36D515CC-2050-44AE-A985-33384ADCF39A}">
      <formula1>$M$244:$P$244</formula1>
    </dataValidation>
    <dataValidation type="list" allowBlank="1" showInputMessage="1" showErrorMessage="1" sqref="I243" xr:uid="{662A9A26-D02C-44CA-8976-2DC3E4BAD499}">
      <formula1>$M$243:$O$243</formula1>
    </dataValidation>
    <dataValidation type="list" allowBlank="1" showInputMessage="1" showErrorMessage="1" sqref="I242" xr:uid="{45971DFC-558D-4113-BACC-D63EBF9C9007}">
      <formula1>$M$242:$O$242</formula1>
    </dataValidation>
    <dataValidation type="list" allowBlank="1" showInputMessage="1" showErrorMessage="1" sqref="I241" xr:uid="{4315ABB8-30A5-4860-A0A1-BF083567B488}">
      <formula1>$M$241:$O$241</formula1>
    </dataValidation>
    <dataValidation type="list" allowBlank="1" showInputMessage="1" showErrorMessage="1" sqref="I240" xr:uid="{C310ED74-0BF8-41C7-B027-FE96C279CEDF}">
      <formula1>$M$240:$P$240</formula1>
    </dataValidation>
    <dataValidation type="list" allowBlank="1" showInputMessage="1" showErrorMessage="1" sqref="I234" xr:uid="{34B2D3D2-ECC5-4822-8405-A8986F1D6DA7}">
      <formula1>$M$234:$O$234</formula1>
    </dataValidation>
    <dataValidation type="list" allowBlank="1" showInputMessage="1" showErrorMessage="1" sqref="I233" xr:uid="{1129722B-8A03-42EB-BE13-94BB8D0E38F2}">
      <formula1>$M$233:$Q$233</formula1>
    </dataValidation>
    <dataValidation type="list" allowBlank="1" showInputMessage="1" showErrorMessage="1" sqref="I232" xr:uid="{2BE42B9C-0B96-4489-A101-1D0B28ECA0C1}">
      <formula1>$M$232:$O$232</formula1>
    </dataValidation>
    <dataValidation type="list" allowBlank="1" showInputMessage="1" showErrorMessage="1" sqref="I227" xr:uid="{6E3FB39A-6C19-45A9-9C30-F14E0EF61FAF}">
      <formula1>$M$227:$O$227</formula1>
    </dataValidation>
    <dataValidation type="list" allowBlank="1" showInputMessage="1" showErrorMessage="1" sqref="I226" xr:uid="{702EF361-5707-45D1-B499-8328FB1B0127}">
      <formula1>$M$226:$O$226</formula1>
    </dataValidation>
    <dataValidation type="list" allowBlank="1" showInputMessage="1" showErrorMessage="1" sqref="I224" xr:uid="{128A4DA2-F681-4F7E-92BD-15B822C21066}">
      <formula1>$M$224:$O$224</formula1>
    </dataValidation>
    <dataValidation type="list" allowBlank="1" showInputMessage="1" showErrorMessage="1" sqref="I222" xr:uid="{7ECDF8A2-0DBC-44EE-9EE4-C4D94BB2BAAD}">
      <formula1>$M$222:$P$222</formula1>
    </dataValidation>
    <dataValidation type="list" allowBlank="1" showInputMessage="1" showErrorMessage="1" sqref="I217" xr:uid="{DFBB4485-182B-4065-84CE-52D8E82DE40D}">
      <formula1>$M$217:$O$217</formula1>
    </dataValidation>
    <dataValidation type="list" allowBlank="1" showInputMessage="1" showErrorMessage="1" sqref="I216" xr:uid="{4B650909-6F17-4C31-8ECB-A7AABF755687}">
      <formula1>$M$216:$O$216</formula1>
    </dataValidation>
    <dataValidation type="list" allowBlank="1" showInputMessage="1" showErrorMessage="1" sqref="I215" xr:uid="{722F484F-1A59-42F3-AD48-46A07F68CFA9}">
      <formula1>$M$215:$O$215</formula1>
    </dataValidation>
    <dataValidation type="list" allowBlank="1" showInputMessage="1" showErrorMessage="1" sqref="I214" xr:uid="{61961244-84E6-4DF4-AFD5-DCF4D56B762C}">
      <formula1>$M$214:$P$214</formula1>
    </dataValidation>
    <dataValidation type="list" allowBlank="1" showInputMessage="1" showErrorMessage="1" sqref="I213" xr:uid="{8DE11727-AA4B-4501-B4A5-173881E5EE8A}">
      <formula1>$M$213:$O$213</formula1>
    </dataValidation>
    <dataValidation type="list" allowBlank="1" showInputMessage="1" showErrorMessage="1" sqref="I212" xr:uid="{E4E0AAB4-CDB3-4F1B-A681-1FE538FCE279}">
      <formula1>$M$212:$O$212</formula1>
    </dataValidation>
    <dataValidation type="list" allowBlank="1" showInputMessage="1" showErrorMessage="1" sqref="I211" xr:uid="{6CBBF115-F0C9-4414-BC32-B17759EF5A6D}">
      <formula1>$M$211:$O$211</formula1>
    </dataValidation>
    <dataValidation type="list" allowBlank="1" showInputMessage="1" showErrorMessage="1" sqref="I206" xr:uid="{F3DBDE8B-534C-4460-97CD-E80B9DA800FB}">
      <formula1>$M$206:$O$206</formula1>
    </dataValidation>
    <dataValidation type="list" allowBlank="1" showInputMessage="1" showErrorMessage="1" sqref="I201" xr:uid="{AAFFBD30-1DFF-4200-96BD-8493893013B8}">
      <formula1>$M$201:$O$201</formula1>
    </dataValidation>
    <dataValidation type="list" allowBlank="1" showInputMessage="1" showErrorMessage="1" sqref="I200" xr:uid="{FA639053-DA45-4122-9CEE-1096716C9DCF}">
      <formula1>$M$200:$O$200</formula1>
    </dataValidation>
    <dataValidation type="list" allowBlank="1" showInputMessage="1" showErrorMessage="1" sqref="I193" xr:uid="{4D1ABD96-8295-4340-9733-7230EE572157}">
      <formula1>$M$193:$O$193</formula1>
    </dataValidation>
    <dataValidation type="list" allowBlank="1" showInputMessage="1" showErrorMessage="1" sqref="I191" xr:uid="{C99AF683-135B-48C6-AAC8-5D9F1106BDE6}">
      <formula1>$M$191:$O$191</formula1>
    </dataValidation>
    <dataValidation type="list" allowBlank="1" showInputMessage="1" showErrorMessage="1" sqref="I190" xr:uid="{77D3F7D7-EB33-4998-A973-5DAC84206D65}">
      <formula1>$M$190:$O$190</formula1>
    </dataValidation>
    <dataValidation type="list" allowBlank="1" showInputMessage="1" showErrorMessage="1" sqref="I189" xr:uid="{5D82F14A-73BB-4870-B226-D90E246B1005}">
      <formula1>$M$189:$O$189</formula1>
    </dataValidation>
    <dataValidation type="list" allowBlank="1" showInputMessage="1" showErrorMessage="1" sqref="I188" xr:uid="{3F83EE21-3A67-4508-97B0-E68530375078}">
      <formula1>$M$188:$O$188</formula1>
    </dataValidation>
    <dataValidation type="list" allowBlank="1" showInputMessage="1" showErrorMessage="1" sqref="I187" xr:uid="{F5948E9B-5FDE-4517-925F-4377CDA78AD3}">
      <formula1>$M$187:$O$187</formula1>
    </dataValidation>
    <dataValidation type="list" allowBlank="1" showInputMessage="1" showErrorMessage="1" sqref="I186" xr:uid="{08C8CDA5-034F-4E74-90AC-B0792466AFCE}">
      <formula1>$M$186:$O$186</formula1>
    </dataValidation>
    <dataValidation type="list" allowBlank="1" showInputMessage="1" showErrorMessage="1" sqref="I185" xr:uid="{DAF2A0CE-E716-4DFA-A9FF-466212F00F5B}">
      <formula1>$M$185:$O$185</formula1>
    </dataValidation>
    <dataValidation type="list" allowBlank="1" showInputMessage="1" showErrorMessage="1" sqref="I184" xr:uid="{C5F2B4BE-31C0-474C-B0F5-B81F8634E7BF}">
      <formula1>$M$184:$O$184</formula1>
    </dataValidation>
    <dataValidation type="list" allowBlank="1" showInputMessage="1" showErrorMessage="1" sqref="I180" xr:uid="{19627552-DD30-47AB-B087-2F9F1580753C}">
      <formula1>$M$180:$O$180</formula1>
    </dataValidation>
    <dataValidation type="list" allowBlank="1" showInputMessage="1" showErrorMessage="1" sqref="I183" xr:uid="{BCEB3315-AE83-497F-BF13-78E0BF8C4CDD}">
      <formula1>$M$183:$P$183</formula1>
    </dataValidation>
    <dataValidation type="list" allowBlank="1" showInputMessage="1" showErrorMessage="1" sqref="I179" xr:uid="{CB4D50E5-A044-4148-B51C-CDC47CEA16DD}">
      <formula1>$M$179:$O$179</formula1>
    </dataValidation>
    <dataValidation type="list" allowBlank="1" showInputMessage="1" showErrorMessage="1" sqref="I176" xr:uid="{683AB543-91B4-49F3-B68D-4FDA0288EE5D}">
      <formula1>$M$176:$R$176</formula1>
    </dataValidation>
    <dataValidation type="list" allowBlank="1" showInputMessage="1" showErrorMessage="1" sqref="I173" xr:uid="{597B8AFF-3BB9-410C-A26D-25100DF98282}">
      <formula1>$M$173:$O$173</formula1>
    </dataValidation>
    <dataValidation type="list" allowBlank="1" showInputMessage="1" showErrorMessage="1" sqref="I172" xr:uid="{193BB64F-B390-41D2-B362-6072F08B3AC0}">
      <formula1>$M$172:$O$172</formula1>
    </dataValidation>
    <dataValidation type="list" allowBlank="1" showInputMessage="1" showErrorMessage="1" sqref="I171" xr:uid="{A5CD7B61-CD1B-4E5E-B968-70094560FDF7}">
      <formula1>$M$171:$O$171</formula1>
    </dataValidation>
    <dataValidation type="list" allowBlank="1" showInputMessage="1" showErrorMessage="1" sqref="I170" xr:uid="{AD10B430-0A29-4901-97D9-0C6E8333510F}">
      <formula1>$M$170:$P$170</formula1>
    </dataValidation>
    <dataValidation type="list" allowBlank="1" showInputMessage="1" showErrorMessage="1" sqref="I169" xr:uid="{A0C8466B-E18A-4609-AD0A-03424D3CFCB0}">
      <formula1>$M$169:$P$169</formula1>
    </dataValidation>
    <dataValidation type="list" allowBlank="1" showInputMessage="1" showErrorMessage="1" sqref="I167" xr:uid="{0BC5FE63-4E79-47BB-BC74-BB0ADC220AD6}">
      <formula1>$M$167:$O$167</formula1>
    </dataValidation>
    <dataValidation type="list" allowBlank="1" showInputMessage="1" showErrorMessage="1" sqref="I166" xr:uid="{A1398344-4B66-431F-83E5-666976C1CA33}">
      <formula1>$M$166:$O$166</formula1>
    </dataValidation>
    <dataValidation type="list" allowBlank="1" showInputMessage="1" showErrorMessage="1" sqref="I159" xr:uid="{4EB7DE2A-097D-4532-9700-D21915B03E04}">
      <formula1>$M$159:$O$159</formula1>
    </dataValidation>
    <dataValidation type="list" allowBlank="1" showInputMessage="1" showErrorMessage="1" sqref="I156" xr:uid="{62F4541C-022E-46C3-9FEF-5CAECBA0EC62}">
      <formula1>$M$156:$O$156</formula1>
    </dataValidation>
    <dataValidation type="list" allowBlank="1" showInputMessage="1" showErrorMessage="1" sqref="I155" xr:uid="{61414A6D-7F66-4477-9EDA-CD1C0454FA68}">
      <formula1>$M$155:$O$155</formula1>
    </dataValidation>
    <dataValidation type="list" allowBlank="1" showInputMessage="1" showErrorMessage="1" sqref="I154" xr:uid="{001B92E6-57DC-4ED0-B147-F1F2E7C70D08}">
      <formula1>$M$154:$O$154</formula1>
    </dataValidation>
    <dataValidation type="list" allowBlank="1" showInputMessage="1" showErrorMessage="1" sqref="I153" xr:uid="{A7A306E0-0C89-4619-9FCC-8B0E4290FC35}">
      <formula1>$M$153:$P$153</formula1>
    </dataValidation>
    <dataValidation type="list" allowBlank="1" showInputMessage="1" showErrorMessage="1" sqref="I152" xr:uid="{4D60550C-099B-4482-924D-98547A82F7F0}">
      <formula1>$M$152:$P$152</formula1>
    </dataValidation>
    <dataValidation type="list" allowBlank="1" showInputMessage="1" showErrorMessage="1" sqref="I150" xr:uid="{BD2D955F-2099-41F4-97C4-BEE7E97D2CAB}">
      <formula1>$M$150:$O$150</formula1>
    </dataValidation>
    <dataValidation type="list" allowBlank="1" showInputMessage="1" showErrorMessage="1" sqref="I149" xr:uid="{D6BBAE1E-D0BA-4E73-8FD8-3E1952345859}">
      <formula1>$M$149:$O$149</formula1>
    </dataValidation>
    <dataValidation type="list" allowBlank="1" showInputMessage="1" showErrorMessage="1" sqref="I141" xr:uid="{025ABB2E-845B-4AD9-B54C-5DD11394AB2D}">
      <formula1>$M$141:$O$141</formula1>
    </dataValidation>
    <dataValidation type="list" allowBlank="1" showInputMessage="1" showErrorMessage="1" sqref="I140" xr:uid="{C6A44263-6079-47B9-B73A-043FA1B00E36}">
      <formula1>$M$140:$O$140</formula1>
    </dataValidation>
    <dataValidation type="list" allowBlank="1" showInputMessage="1" showErrorMessage="1" sqref="I139" xr:uid="{C532BD9D-4327-40FB-ACED-70B94710C28F}">
      <formula1>$M$139:$Q$139</formula1>
    </dataValidation>
    <dataValidation type="list" allowBlank="1" showInputMessage="1" showErrorMessage="1" sqref="I138" xr:uid="{E23CF4BD-ABC9-4EE1-8633-2642B4144593}">
      <formula1>$M$138:$O$138</formula1>
    </dataValidation>
    <dataValidation type="list" allowBlank="1" showInputMessage="1" showErrorMessage="1" sqref="I137" xr:uid="{A79A8C42-F559-4C55-8F3B-DA25A99297A1}">
      <formula1>$M$137:$P$137</formula1>
    </dataValidation>
    <dataValidation type="list" allowBlank="1" showInputMessage="1" showErrorMessage="1" sqref="I132" xr:uid="{6E1ED68D-8A99-4BE8-93FB-93A61925E65D}">
      <formula1>$M$132:$O$132</formula1>
    </dataValidation>
    <dataValidation type="list" allowBlank="1" showInputMessage="1" showErrorMessage="1" sqref="I131" xr:uid="{F1775890-FB27-41C4-BCEC-426ACD1F6685}">
      <formula1>$M$131:$O$131</formula1>
    </dataValidation>
    <dataValidation type="list" allowBlank="1" showInputMessage="1" showErrorMessage="1" sqref="I129" xr:uid="{6D92AA9B-583D-4845-84BE-28DDAD5E1A59}">
      <formula1>$M$129:$P$129</formula1>
    </dataValidation>
    <dataValidation type="list" allowBlank="1" showInputMessage="1" showErrorMessage="1" sqref="I127" xr:uid="{4E4E5150-ABEE-4AF3-92B8-B39DBB0B2D84}">
      <formula1>$M$127:$O$127</formula1>
    </dataValidation>
    <dataValidation type="list" allowBlank="1" showInputMessage="1" showErrorMessage="1" sqref="I122" xr:uid="{2EF72692-709C-4FE0-9463-355091CE8260}">
      <formula1>$M$122:$O$122</formula1>
    </dataValidation>
    <dataValidation type="list" allowBlank="1" showInputMessage="1" showErrorMessage="1" sqref="I121" xr:uid="{F01A9AD8-E5FF-49B7-9237-945366D12F61}">
      <formula1>$M$121:$O$121</formula1>
    </dataValidation>
    <dataValidation type="list" allowBlank="1" showInputMessage="1" showErrorMessage="1" sqref="I117" xr:uid="{D14563B6-CD68-4ED0-963B-CB3223DBDA6E}">
      <formula1>$M$117:$O$117</formula1>
    </dataValidation>
    <dataValidation type="list" allowBlank="1" showInputMessage="1" showErrorMessage="1" sqref="I113" xr:uid="{3FB8BAB0-74E2-49D3-8980-A089148F6F8F}">
      <formula1>$M$113:$Q$113</formula1>
    </dataValidation>
    <dataValidation type="list" allowBlank="1" showInputMessage="1" showErrorMessage="1" sqref="I112" xr:uid="{F1803FFE-3907-490A-834C-2225A7CC9950}">
      <formula1>$M$112:$P$112</formula1>
    </dataValidation>
    <dataValidation type="list" allowBlank="1" showInputMessage="1" showErrorMessage="1" sqref="I110" xr:uid="{D016C052-D918-4C2E-888D-82055070FC1F}">
      <formula1>$M$110:$O$110</formula1>
    </dataValidation>
    <dataValidation type="list" allowBlank="1" showInputMessage="1" showErrorMessage="1" sqref="I109" xr:uid="{A43DDFEE-62B9-4BAB-8F4A-91073B245BC6}">
      <formula1>$M$109:$O$109</formula1>
    </dataValidation>
    <dataValidation type="list" allowBlank="1" showInputMessage="1" showErrorMessage="1" sqref="I108" xr:uid="{E0B6CA5D-D48F-4D33-A42D-4A2339604C30}">
      <formula1>$M$108:$O$108</formula1>
    </dataValidation>
    <dataValidation type="list" allowBlank="1" showInputMessage="1" showErrorMessage="1" sqref="I107" xr:uid="{AE9351BD-9414-4B5D-A263-BF7FFA3AC6D9}">
      <formula1>$M$107:$O$107</formula1>
    </dataValidation>
    <dataValidation type="list" allowBlank="1" showInputMessage="1" showErrorMessage="1" sqref="I106" xr:uid="{97191A25-47FF-4439-8FC2-CBA5C339AF53}">
      <formula1>$M$106:$O$106</formula1>
    </dataValidation>
    <dataValidation type="list" allowBlank="1" showInputMessage="1" showErrorMessage="1" sqref="I105" xr:uid="{31E54914-8E0C-438A-B243-842F41A7936C}">
      <formula1>$M$105:$O$105</formula1>
    </dataValidation>
    <dataValidation type="list" allowBlank="1" showInputMessage="1" showErrorMessage="1" sqref="I104" xr:uid="{1B870BA4-BBBA-4328-8DFA-69A9AAB46D4B}">
      <formula1>$M$104:$O$104</formula1>
    </dataValidation>
    <dataValidation type="list" allowBlank="1" showInputMessage="1" showErrorMessage="1" sqref="I103" xr:uid="{4CE980BD-033D-4D92-8464-1CE8FF046025}">
      <formula1>$M$103:$O$103</formula1>
    </dataValidation>
    <dataValidation type="list" allowBlank="1" showInputMessage="1" showErrorMessage="1" sqref="I102" xr:uid="{92DA9FCF-5061-490D-B0FE-4BC56106D870}">
      <formula1>$M$102:$P$102</formula1>
    </dataValidation>
    <dataValidation type="list" allowBlank="1" showInputMessage="1" showErrorMessage="1" sqref="I101" xr:uid="{B17CAF5E-152C-4230-A0F2-AD1C25EA3F4C}">
      <formula1>$M$101:$O$101</formula1>
    </dataValidation>
    <dataValidation type="list" allowBlank="1" showInputMessage="1" showErrorMessage="1" sqref="I95" xr:uid="{FFA7C61A-0D24-4EE6-9EC6-904A7B3B6AC3}">
      <formula1>$M$95:$O$95</formula1>
    </dataValidation>
    <dataValidation type="list" allowBlank="1" showInputMessage="1" showErrorMessage="1" sqref="I94" xr:uid="{27D30271-DD47-4E00-8A5D-B8EA15956FE8}">
      <formula1>$M$94:$O$94</formula1>
    </dataValidation>
    <dataValidation type="list" allowBlank="1" showInputMessage="1" showErrorMessage="1" sqref="I93" xr:uid="{85B369A2-4138-4A98-9791-1C2A9970F704}">
      <formula1>$M$93:$O$93</formula1>
    </dataValidation>
    <dataValidation type="list" allowBlank="1" showInputMessage="1" showErrorMessage="1" sqref="I91" xr:uid="{31962274-768D-45AE-9AF2-9881DB169119}">
      <formula1>$M$91:$P$91</formula1>
    </dataValidation>
    <dataValidation type="list" allowBlank="1" showInputMessage="1" showErrorMessage="1" sqref="I90" xr:uid="{ADC7301C-C898-431A-849A-EC58A6846039}">
      <formula1>$M$90:$P$90</formula1>
    </dataValidation>
    <dataValidation type="list" allowBlank="1" showInputMessage="1" showErrorMessage="1" sqref="I88" xr:uid="{59D090F0-D2D5-4F2D-8034-F7CFB11FFE0B}">
      <formula1>$M$88:$O$88</formula1>
    </dataValidation>
    <dataValidation type="list" allowBlank="1" showInputMessage="1" showErrorMessage="1" sqref="I87" xr:uid="{F9AFAD42-149C-4890-AE8C-EC6F124B1838}">
      <formula1>$M$87:$O$87</formula1>
    </dataValidation>
    <dataValidation type="list" allowBlank="1" showInputMessage="1" showErrorMessage="1" sqref="I86" xr:uid="{8FFE1F8D-DB62-4B8F-8DE7-3F534E7EB860}">
      <formula1>$M$86:$O$86</formula1>
    </dataValidation>
    <dataValidation type="list" allowBlank="1" showInputMessage="1" showErrorMessage="1" sqref="I85" xr:uid="{838D4D9E-1264-4F99-9096-A023DAC40BB3}">
      <formula1>$M$85:$O$85</formula1>
    </dataValidation>
    <dataValidation type="list" allowBlank="1" showInputMessage="1" showErrorMessage="1" sqref="I84" xr:uid="{E36A295F-B8A2-4939-BCA8-9C883029D7A7}">
      <formula1>$M$84:$O$84</formula1>
    </dataValidation>
    <dataValidation type="list" allowBlank="1" showInputMessage="1" showErrorMessage="1" sqref="I82" xr:uid="{0C828E51-4D43-4FF1-B772-DEF5EEE0FEDA}">
      <formula1>$M$82:$O$82</formula1>
    </dataValidation>
    <dataValidation type="list" allowBlank="1" showInputMessage="1" showErrorMessage="1" sqref="I81" xr:uid="{8E378AA5-8D70-4B0A-9D87-B0C1B32D9FD7}">
      <formula1>$M$81:$O$81</formula1>
    </dataValidation>
    <dataValidation type="list" allowBlank="1" showInputMessage="1" showErrorMessage="1" sqref="I80" xr:uid="{03394DCE-9FC8-4D41-967A-1636170AD28E}">
      <formula1>$M$80:$O$80</formula1>
    </dataValidation>
    <dataValidation type="list" allowBlank="1" showInputMessage="1" showErrorMessage="1" sqref="I79" xr:uid="{4530BEC0-80B1-473A-B96B-207708752FB6}">
      <formula1>$M$79:$O$79</formula1>
    </dataValidation>
    <dataValidation type="list" allowBlank="1" showInputMessage="1" showErrorMessage="1" sqref="I77" xr:uid="{94459C07-BD12-4F57-A044-A806DD4BE49C}">
      <formula1>$M$77:$O$77</formula1>
    </dataValidation>
    <dataValidation type="list" allowBlank="1" showInputMessage="1" showErrorMessage="1" sqref="I75" xr:uid="{6E77E7A3-EF1F-457A-99A6-141A4BF1F2E3}">
      <formula1>$M$75:$O$75</formula1>
    </dataValidation>
    <dataValidation type="list" allowBlank="1" showInputMessage="1" showErrorMessage="1" sqref="I74" xr:uid="{2133C824-C832-4D51-876D-106BEFB74136}">
      <formula1>$M$74:$O$74</formula1>
    </dataValidation>
    <dataValidation type="list" allowBlank="1" showInputMessage="1" showErrorMessage="1" sqref="I73" xr:uid="{45F318B0-23FD-433D-BFB7-E73BE53EAAA7}">
      <formula1>$M$73:$P$73</formula1>
    </dataValidation>
    <dataValidation type="list" allowBlank="1" showInputMessage="1" showErrorMessage="1" sqref="I72" xr:uid="{5033ADBB-FCC4-425D-A63F-0176D881F9FD}">
      <formula1>$M$72:$T$72</formula1>
    </dataValidation>
    <dataValidation type="list" allowBlank="1" showInputMessage="1" showErrorMessage="1" sqref="I71" xr:uid="{EBCB7866-605D-4B70-8E35-6E55F8E355A1}">
      <formula1>$M$71:$O$71</formula1>
    </dataValidation>
    <dataValidation type="list" allowBlank="1" showInputMessage="1" showErrorMessage="1" sqref="I69" xr:uid="{89A61CAB-8686-4598-A434-19E6BCE3873A}">
      <formula1>$M$69:$O$69</formula1>
    </dataValidation>
    <dataValidation type="list" allowBlank="1" showInputMessage="1" showErrorMessage="1" sqref="I68" xr:uid="{73589960-58C7-4652-92C7-B86050F3644F}">
      <formula1>$M$68:$O$68</formula1>
    </dataValidation>
    <dataValidation type="list" allowBlank="1" showInputMessage="1" showErrorMessage="1" sqref="I66" xr:uid="{F8688164-FEDC-4797-939F-F9030CDFEBBE}">
      <formula1>$M$66:$O$66</formula1>
    </dataValidation>
    <dataValidation type="list" allowBlank="1" showInputMessage="1" showErrorMessage="1" sqref="I65" xr:uid="{07AC2D2B-B41C-46B8-B503-BD7798017316}">
      <formula1>$M$65:$O$65</formula1>
    </dataValidation>
    <dataValidation type="list" allowBlank="1" showInputMessage="1" showErrorMessage="1" sqref="I63" xr:uid="{54A6209C-A681-4B99-82E4-E07DF5834FD2}">
      <formula1>$M$63:$O$63</formula1>
    </dataValidation>
    <dataValidation type="list" allowBlank="1" showInputMessage="1" showErrorMessage="1" sqref="I62" xr:uid="{23C3D450-6C64-42F6-8220-C8A82FF95F2B}">
      <formula1>$M$62:$O$62</formula1>
    </dataValidation>
    <dataValidation type="list" allowBlank="1" showInputMessage="1" showErrorMessage="1" sqref="I61" xr:uid="{2A493927-A807-45D6-8A4E-7DFD8C50AADD}">
      <formula1>$M$61:$O$61</formula1>
    </dataValidation>
    <dataValidation type="list" allowBlank="1" showInputMessage="1" showErrorMessage="1" sqref="I60" xr:uid="{FE8578F4-7B85-4CF4-B39F-E15B40D4E91A}">
      <formula1>$M$60:$O$60</formula1>
    </dataValidation>
    <dataValidation type="list" allowBlank="1" showInputMessage="1" showErrorMessage="1" sqref="I59" xr:uid="{C6B5D504-2A4D-49A2-B47D-300CB13FA18C}">
      <formula1>$M$59:$O$59</formula1>
    </dataValidation>
    <dataValidation type="list" allowBlank="1" showInputMessage="1" showErrorMessage="1" sqref="I58" xr:uid="{7C9F068E-F4A2-4EAE-B248-F3202BE07C78}">
      <formula1>$M$58:$O$58</formula1>
    </dataValidation>
    <dataValidation type="list" allowBlank="1" showInputMessage="1" showErrorMessage="1" sqref="I57" xr:uid="{50950D70-8AF3-4FC1-9958-80A8F1417BE3}">
      <formula1>$M$57:$O$57</formula1>
    </dataValidation>
    <dataValidation type="list" allowBlank="1" showInputMessage="1" showErrorMessage="1" sqref="I56" xr:uid="{049F04F0-55FD-4769-AB43-4F4C16E5EF31}">
      <formula1>$M$56:$O$56</formula1>
    </dataValidation>
    <dataValidation type="list" allowBlank="1" showInputMessage="1" showErrorMessage="1" sqref="I54" xr:uid="{5F8CBD2B-753B-4951-874E-E8133C6B72F4}">
      <formula1>$M$54:$O$54</formula1>
    </dataValidation>
    <dataValidation type="list" allowBlank="1" showInputMessage="1" showErrorMessage="1" sqref="I52" xr:uid="{37CC7E3E-2F5D-4FD9-BA9D-1FCCA7351953}">
      <formula1>$M$52:$O$52</formula1>
    </dataValidation>
    <dataValidation type="list" allowBlank="1" showInputMessage="1" showErrorMessage="1" sqref="H51" xr:uid="{3CDF2281-B637-4B92-BAFC-7126FFA57FE8}">
      <formula1>$M$51:$O$51</formula1>
    </dataValidation>
    <dataValidation type="list" allowBlank="1" showInputMessage="1" showErrorMessage="1" sqref="I49" xr:uid="{1AD46599-0E55-469F-9B9B-D99E5332DF28}">
      <formula1>$M$49:$O$49</formula1>
    </dataValidation>
    <dataValidation type="list" allowBlank="1" showInputMessage="1" showErrorMessage="1" sqref="H48" xr:uid="{EB26A082-963D-4832-8248-0B2498ABFAAD}">
      <formula1>$M$48:$O$48</formula1>
    </dataValidation>
    <dataValidation type="list" allowBlank="1" showInputMessage="1" showErrorMessage="1" sqref="I44" xr:uid="{09AC0CA2-3314-45D2-85FE-F87D6D793C31}">
      <formula1>$M$44:$O$44</formula1>
    </dataValidation>
    <dataValidation type="list" allowBlank="1" showInputMessage="1" showErrorMessage="1" sqref="I43" xr:uid="{DE5DD6F7-D1D2-4F18-84EE-C248574F059D}">
      <formula1>$M$43:$S$43</formula1>
    </dataValidation>
    <dataValidation type="list" allowBlank="1" showInputMessage="1" showErrorMessage="1" sqref="I42" xr:uid="{0F977A06-A1E3-48A1-998F-9302B61CD205}">
      <formula1>$M$42:$O$42</formula1>
    </dataValidation>
    <dataValidation type="list" allowBlank="1" showInputMessage="1" showErrorMessage="1" sqref="I41" xr:uid="{479FC0F5-A81F-48C3-958B-B53D6354A368}">
      <formula1>$M$41:$O$41</formula1>
    </dataValidation>
    <dataValidation type="list" allowBlank="1" showInputMessage="1" showErrorMessage="1" sqref="I40" xr:uid="{EE9A7A0C-9A10-42DC-9646-F2E4520FB5F5}">
      <formula1>$M$40:$S$40</formula1>
    </dataValidation>
    <dataValidation type="list" allowBlank="1" showInputMessage="1" showErrorMessage="1" sqref="I39" xr:uid="{ECAB49D2-B70D-40D7-9FDF-2C84E7072F47}">
      <formula1>$M$39:$R$39</formula1>
    </dataValidation>
    <dataValidation type="list" allowBlank="1" showInputMessage="1" showErrorMessage="1" sqref="I38" xr:uid="{1152E3CA-E747-425E-A014-A8EF635E4C5E}">
      <formula1>$M$38:$R$38</formula1>
    </dataValidation>
    <dataValidation type="list" allowBlank="1" showInputMessage="1" showErrorMessage="1" sqref="I37" xr:uid="{4CC35B10-6183-4C03-8ADC-5CC612AD3D8D}">
      <formula1>$M$37:$P$37</formula1>
    </dataValidation>
    <dataValidation type="list" allowBlank="1" showInputMessage="1" showErrorMessage="1" sqref="I36" xr:uid="{15B3E2CD-2307-4833-96B8-DA8025482F1A}">
      <formula1>$M$36:$Q$36</formula1>
    </dataValidation>
    <dataValidation type="list" allowBlank="1" showInputMessage="1" showErrorMessage="1" sqref="I35" xr:uid="{C5598181-9B45-4EBA-9266-4B410C0B0BCE}">
      <formula1>$M$35:$P$35</formula1>
    </dataValidation>
    <dataValidation type="list" allowBlank="1" showInputMessage="1" showErrorMessage="1" sqref="I34" xr:uid="{FDE7A483-42C6-4C96-94EB-2E41F3ED80C2}">
      <formula1>$M$34:$O$34</formula1>
    </dataValidation>
    <dataValidation type="list" allowBlank="1" showInputMessage="1" showErrorMessage="1" sqref="I33" xr:uid="{8089503E-84EA-4E3F-84AA-9BD1FD97161C}">
      <formula1>$M$33:$O$33</formula1>
    </dataValidation>
    <dataValidation type="list" allowBlank="1" showInputMessage="1" showErrorMessage="1" sqref="I32" xr:uid="{9E069F8C-10D2-4CA4-864F-5D4C411F5FE4}">
      <formula1>$M$32:$R$32</formula1>
    </dataValidation>
    <dataValidation type="list" allowBlank="1" showInputMessage="1" showErrorMessage="1" sqref="I31" xr:uid="{4D07BA16-F2C3-4096-9885-147BC7491A52}">
      <formula1>$M$31:$O$31</formula1>
    </dataValidation>
    <dataValidation type="list" allowBlank="1" showInputMessage="1" showErrorMessage="1" sqref="I30" xr:uid="{CE9CABB7-16D7-46FB-B86B-BF89BA6DFCAF}">
      <formula1>$M$30:$O$30</formula1>
    </dataValidation>
    <dataValidation type="list" allowBlank="1" showInputMessage="1" showErrorMessage="1" sqref="I26" xr:uid="{3553FA48-F759-4BD1-97EE-8555504BECC2}">
      <formula1>$M$26:$O$26</formula1>
    </dataValidation>
    <dataValidation type="list" allowBlank="1" showInputMessage="1" showErrorMessage="1" sqref="I27" xr:uid="{626AA117-ADDB-416A-B5B4-B80770DD7D2C}">
      <formula1>$M$27:$O$27</formula1>
    </dataValidation>
    <dataValidation type="list" allowBlank="1" showInputMessage="1" showErrorMessage="1" sqref="I25" xr:uid="{6187F777-5FF3-4DAA-AE08-830DAD15DC6F}">
      <formula1>$M$25:$O$25</formula1>
    </dataValidation>
    <dataValidation type="list" allowBlank="1" showInputMessage="1" showErrorMessage="1" sqref="I24" xr:uid="{B1F5B091-FDC7-4536-8AD2-9D3EF8128F51}">
      <formula1>$M$24:$O$24</formula1>
    </dataValidation>
    <dataValidation type="list" allowBlank="1" showInputMessage="1" showErrorMessage="1" sqref="I23" xr:uid="{EE5B8E31-82B9-4128-BA96-C4F7CA3C07D2}">
      <formula1>$M$23:$R$23</formula1>
    </dataValidation>
    <dataValidation type="list" allowBlank="1" showInputMessage="1" showErrorMessage="1" sqref="I21" xr:uid="{BA1D96E6-3CA3-404A-AED9-983CD1FD5B93}">
      <formula1>$M$21:$Q$21</formula1>
    </dataValidation>
    <dataValidation type="list" allowBlank="1" showInputMessage="1" showErrorMessage="1" sqref="I6" xr:uid="{B4EAAFBB-16D8-4E3E-AC5B-F1847F46591D}">
      <formula1>$M$6:$P$6</formula1>
    </dataValidation>
  </dataValidations>
  <printOptions horizontalCentered="1" verticalCentered="1"/>
  <pageMargins left="0.7" right="0.7" top="0.75" bottom="0.75" header="0.3" footer="0.3"/>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89-BD61-4358-B867-D739D9CDB486}">
  <sheetPr>
    <tabColor rgb="FF92D050"/>
    <pageSetUpPr fitToPage="1"/>
  </sheetPr>
  <dimension ref="A1:BF95"/>
  <sheetViews>
    <sheetView showGridLines="0" view="pageBreakPreview" zoomScaleNormal="115" zoomScaleSheetLayoutView="100" workbookViewId="0">
      <selection activeCell="C23" sqref="C23"/>
    </sheetView>
  </sheetViews>
  <sheetFormatPr defaultColWidth="9.140625" defaultRowHeight="12.75" x14ac:dyDescent="0.2"/>
  <cols>
    <col min="1" max="1" width="3.5703125" style="37" customWidth="1"/>
    <col min="2" max="2" width="21.42578125" style="40" customWidth="1"/>
    <col min="3" max="3" width="47.42578125" style="39" customWidth="1"/>
    <col min="4" max="4" width="26.28515625" style="40" customWidth="1"/>
    <col min="5" max="5" width="22.7109375" style="40" customWidth="1"/>
    <col min="6" max="6" width="28.140625" style="37" customWidth="1"/>
    <col min="7" max="7" width="3.28515625" style="37" customWidth="1"/>
    <col min="8" max="8" width="9.85546875" style="38" customWidth="1"/>
    <col min="9" max="9" width="9.140625" style="37" hidden="1" customWidth="1"/>
    <col min="10" max="19" width="24.28515625" style="37" hidden="1" customWidth="1"/>
    <col min="20" max="58" width="9.140625" style="38" hidden="1" customWidth="1"/>
    <col min="59" max="59" width="9.140625" style="38" customWidth="1"/>
    <col min="60" max="16384" width="9.140625" style="38"/>
  </cols>
  <sheetData>
    <row r="1" spans="1:24" s="18" customFormat="1" ht="43.5" customHeight="1" thickBot="1" x14ac:dyDescent="0.25">
      <c r="A1" s="83" t="s">
        <v>58</v>
      </c>
      <c r="B1" s="81"/>
      <c r="C1" s="184" t="s">
        <v>59</v>
      </c>
      <c r="D1" s="184"/>
      <c r="E1" s="184"/>
      <c r="F1" s="82"/>
      <c r="G1" s="84" t="s">
        <v>60</v>
      </c>
      <c r="H1" s="33"/>
      <c r="I1" s="36"/>
      <c r="J1" s="36"/>
      <c r="K1" s="36"/>
      <c r="L1" s="36"/>
      <c r="M1" s="36"/>
      <c r="N1" s="36"/>
      <c r="O1" s="36"/>
      <c r="P1" s="36"/>
      <c r="Q1" s="36"/>
      <c r="R1" s="36"/>
      <c r="S1" s="36"/>
    </row>
    <row r="2" spans="1:24" s="18" customFormat="1" x14ac:dyDescent="0.2">
      <c r="A2" s="42">
        <f>ROW(A2)</f>
        <v>2</v>
      </c>
      <c r="B2" s="48" t="s">
        <v>61</v>
      </c>
      <c r="C2" s="187" t="s">
        <v>62</v>
      </c>
      <c r="D2" s="187"/>
      <c r="E2" s="187"/>
      <c r="F2" s="188"/>
      <c r="G2" s="31"/>
      <c r="H2" s="19"/>
      <c r="I2" s="35"/>
      <c r="J2" s="35"/>
      <c r="K2" s="35"/>
      <c r="L2" s="35"/>
      <c r="M2" s="35"/>
      <c r="N2" s="35"/>
      <c r="O2" s="35"/>
      <c r="P2" s="35"/>
      <c r="Q2" s="35"/>
      <c r="R2" s="35"/>
      <c r="S2" s="35"/>
    </row>
    <row r="3" spans="1:24" s="18" customFormat="1" x14ac:dyDescent="0.2">
      <c r="A3" s="43">
        <f t="shared" ref="A3:A66" si="0">ROW(A3)</f>
        <v>3</v>
      </c>
      <c r="B3" s="49" t="s">
        <v>63</v>
      </c>
      <c r="C3" s="181" t="s">
        <v>64</v>
      </c>
      <c r="D3" s="181"/>
      <c r="E3" s="181"/>
      <c r="F3" s="189"/>
      <c r="G3" s="31"/>
      <c r="H3" s="19"/>
      <c r="I3" s="32" t="s">
        <v>65</v>
      </c>
      <c r="J3" s="35"/>
      <c r="K3" s="35"/>
      <c r="L3" s="35"/>
      <c r="M3" s="35"/>
      <c r="N3" s="35"/>
      <c r="O3" s="35"/>
      <c r="P3" s="35"/>
      <c r="Q3" s="35"/>
      <c r="R3" s="35"/>
      <c r="S3" s="35"/>
    </row>
    <row r="4" spans="1:24" s="46" customFormat="1" x14ac:dyDescent="0.2">
      <c r="A4" s="43">
        <f t="shared" si="0"/>
        <v>4</v>
      </c>
      <c r="B4" s="86" t="s">
        <v>760</v>
      </c>
      <c r="C4" s="85"/>
      <c r="D4" s="85"/>
      <c r="E4" s="85"/>
      <c r="F4" s="85"/>
      <c r="G4" s="41"/>
      <c r="H4" s="44"/>
      <c r="I4" s="45"/>
      <c r="J4" s="45"/>
      <c r="K4" s="45"/>
      <c r="L4" s="45"/>
      <c r="M4" s="45"/>
      <c r="N4" s="45"/>
      <c r="O4" s="45"/>
      <c r="P4" s="45"/>
      <c r="Q4" s="45"/>
      <c r="R4" s="45"/>
      <c r="S4" s="45"/>
      <c r="T4" s="45"/>
      <c r="U4" s="45"/>
      <c r="V4" s="45"/>
      <c r="W4" s="45"/>
      <c r="X4" s="44"/>
    </row>
    <row r="5" spans="1:24" s="46" customFormat="1" x14ac:dyDescent="0.2">
      <c r="A5" s="43">
        <f t="shared" si="0"/>
        <v>5</v>
      </c>
      <c r="B5" s="190" t="s">
        <v>761</v>
      </c>
      <c r="C5" s="191"/>
      <c r="D5" s="191"/>
      <c r="E5" s="191"/>
      <c r="F5" s="192"/>
      <c r="G5" s="31"/>
      <c r="H5" s="44"/>
      <c r="I5" s="45"/>
      <c r="J5" s="45"/>
      <c r="K5" s="45"/>
      <c r="L5" s="45"/>
      <c r="M5" s="45"/>
      <c r="N5" s="45"/>
      <c r="O5" s="45"/>
      <c r="P5" s="45"/>
      <c r="Q5" s="45"/>
      <c r="R5" s="45"/>
      <c r="S5" s="45"/>
      <c r="T5" s="45"/>
      <c r="U5" s="45"/>
      <c r="V5" s="45"/>
      <c r="W5" s="45"/>
      <c r="X5" s="44"/>
    </row>
    <row r="6" spans="1:24" s="46" customFormat="1" x14ac:dyDescent="0.2">
      <c r="A6" s="43">
        <f t="shared" si="0"/>
        <v>6</v>
      </c>
      <c r="B6" s="190"/>
      <c r="C6" s="191"/>
      <c r="D6" s="191"/>
      <c r="E6" s="191"/>
      <c r="F6" s="192"/>
      <c r="G6" s="31"/>
      <c r="H6" s="44"/>
      <c r="I6" s="45"/>
      <c r="J6" s="45"/>
      <c r="K6" s="45"/>
      <c r="L6" s="45"/>
      <c r="M6" s="45"/>
      <c r="N6" s="45"/>
      <c r="O6" s="45"/>
      <c r="P6" s="45"/>
      <c r="Q6" s="45"/>
      <c r="R6" s="45"/>
      <c r="S6" s="45"/>
      <c r="T6" s="45"/>
      <c r="U6" s="45"/>
      <c r="V6" s="45"/>
      <c r="W6" s="45"/>
      <c r="X6" s="44"/>
    </row>
    <row r="7" spans="1:24" s="46" customFormat="1" x14ac:dyDescent="0.2">
      <c r="A7" s="43">
        <f t="shared" si="0"/>
        <v>7</v>
      </c>
      <c r="B7" s="190"/>
      <c r="C7" s="191"/>
      <c r="D7" s="191"/>
      <c r="E7" s="191"/>
      <c r="F7" s="192"/>
      <c r="G7" s="31"/>
      <c r="H7" s="44"/>
      <c r="I7" s="45"/>
      <c r="J7" s="45"/>
      <c r="K7" s="45"/>
      <c r="L7" s="45"/>
      <c r="M7" s="45"/>
      <c r="N7" s="45"/>
      <c r="O7" s="45"/>
      <c r="P7" s="45"/>
      <c r="Q7" s="45"/>
      <c r="R7" s="45"/>
      <c r="S7" s="45"/>
      <c r="T7" s="45"/>
      <c r="U7" s="45"/>
      <c r="V7" s="45"/>
      <c r="W7" s="45"/>
      <c r="X7" s="44"/>
    </row>
    <row r="8" spans="1:24" s="46" customFormat="1" x14ac:dyDescent="0.2">
      <c r="A8" s="43">
        <f t="shared" si="0"/>
        <v>8</v>
      </c>
      <c r="B8" s="190"/>
      <c r="C8" s="191"/>
      <c r="D8" s="191"/>
      <c r="E8" s="191"/>
      <c r="F8" s="192"/>
      <c r="G8" s="31"/>
      <c r="H8" s="44"/>
      <c r="I8" s="45"/>
      <c r="J8" s="45"/>
      <c r="K8" s="45"/>
      <c r="L8" s="45"/>
      <c r="M8" s="45"/>
      <c r="N8" s="45"/>
      <c r="O8" s="45"/>
      <c r="P8" s="45"/>
      <c r="Q8" s="45"/>
      <c r="R8" s="45"/>
      <c r="S8" s="45"/>
      <c r="T8" s="45"/>
      <c r="U8" s="45"/>
      <c r="V8" s="45"/>
      <c r="W8" s="45"/>
      <c r="X8" s="44"/>
    </row>
    <row r="9" spans="1:24" s="46" customFormat="1" x14ac:dyDescent="0.2">
      <c r="A9" s="43">
        <f t="shared" si="0"/>
        <v>9</v>
      </c>
      <c r="B9" s="190"/>
      <c r="C9" s="191"/>
      <c r="D9" s="191"/>
      <c r="E9" s="191"/>
      <c r="F9" s="192"/>
      <c r="G9" s="31"/>
      <c r="H9" s="44"/>
      <c r="I9" s="45"/>
      <c r="J9" s="45"/>
      <c r="K9" s="45"/>
      <c r="L9" s="45"/>
      <c r="M9" s="45"/>
      <c r="N9" s="45"/>
      <c r="O9" s="45"/>
      <c r="P9" s="45"/>
      <c r="Q9" s="45"/>
      <c r="R9" s="45"/>
      <c r="S9" s="45"/>
      <c r="T9" s="45"/>
      <c r="U9" s="45"/>
      <c r="V9" s="45"/>
      <c r="W9" s="45"/>
      <c r="X9" s="44"/>
    </row>
    <row r="10" spans="1:24" s="46" customFormat="1" x14ac:dyDescent="0.2">
      <c r="A10" s="43">
        <f t="shared" si="0"/>
        <v>10</v>
      </c>
      <c r="B10" s="190"/>
      <c r="C10" s="191"/>
      <c r="D10" s="191"/>
      <c r="E10" s="191"/>
      <c r="F10" s="192"/>
      <c r="G10" s="31"/>
      <c r="H10" s="44"/>
      <c r="I10" s="45"/>
      <c r="J10" s="45"/>
      <c r="K10" s="45"/>
      <c r="L10" s="45"/>
      <c r="M10" s="45"/>
      <c r="N10" s="45"/>
      <c r="O10" s="45"/>
      <c r="P10" s="45"/>
      <c r="Q10" s="45"/>
      <c r="R10" s="45"/>
      <c r="S10" s="45"/>
      <c r="T10" s="45"/>
      <c r="U10" s="45"/>
      <c r="V10" s="45"/>
      <c r="W10" s="45"/>
      <c r="X10" s="44"/>
    </row>
    <row r="11" spans="1:24" s="46" customFormat="1" x14ac:dyDescent="0.2">
      <c r="A11" s="43">
        <f t="shared" si="0"/>
        <v>11</v>
      </c>
      <c r="B11" s="190"/>
      <c r="C11" s="191"/>
      <c r="D11" s="191"/>
      <c r="E11" s="191"/>
      <c r="F11" s="192"/>
      <c r="G11" s="31"/>
      <c r="H11" s="44"/>
      <c r="I11" s="45"/>
      <c r="J11" s="45"/>
      <c r="K11" s="45"/>
      <c r="L11" s="45"/>
      <c r="M11" s="45"/>
      <c r="N11" s="45"/>
      <c r="O11" s="45"/>
      <c r="P11" s="45"/>
      <c r="Q11" s="45"/>
      <c r="R11" s="45"/>
      <c r="S11" s="45"/>
      <c r="T11" s="45"/>
      <c r="U11" s="45"/>
      <c r="V11" s="45"/>
      <c r="W11" s="45"/>
      <c r="X11" s="44"/>
    </row>
    <row r="12" spans="1:24" s="46" customFormat="1" x14ac:dyDescent="0.2">
      <c r="A12" s="43">
        <f t="shared" si="0"/>
        <v>12</v>
      </c>
      <c r="B12" s="190"/>
      <c r="C12" s="191"/>
      <c r="D12" s="191"/>
      <c r="E12" s="191"/>
      <c r="F12" s="192"/>
      <c r="G12" s="31"/>
      <c r="H12" s="44"/>
      <c r="I12" s="45"/>
      <c r="J12" s="45"/>
      <c r="K12" s="45"/>
      <c r="L12" s="45"/>
      <c r="M12" s="45"/>
      <c r="N12" s="45"/>
      <c r="O12" s="45"/>
      <c r="P12" s="45"/>
      <c r="Q12" s="45"/>
      <c r="R12" s="45"/>
      <c r="S12" s="45"/>
      <c r="T12" s="45"/>
      <c r="U12" s="45"/>
      <c r="V12" s="45"/>
      <c r="W12" s="45"/>
      <c r="X12" s="44"/>
    </row>
    <row r="13" spans="1:24" s="46" customFormat="1" x14ac:dyDescent="0.2">
      <c r="A13" s="43">
        <f t="shared" si="0"/>
        <v>13</v>
      </c>
      <c r="B13" s="190"/>
      <c r="C13" s="191"/>
      <c r="D13" s="191"/>
      <c r="E13" s="191"/>
      <c r="F13" s="192"/>
      <c r="G13" s="31"/>
      <c r="H13" s="44"/>
      <c r="I13" s="45"/>
      <c r="J13" s="45"/>
      <c r="K13" s="45"/>
      <c r="L13" s="45"/>
      <c r="M13" s="45"/>
      <c r="N13" s="45"/>
      <c r="O13" s="45"/>
      <c r="P13" s="45"/>
      <c r="Q13" s="45"/>
      <c r="R13" s="45"/>
      <c r="S13" s="45"/>
      <c r="T13" s="45"/>
      <c r="U13" s="45"/>
      <c r="V13" s="45"/>
      <c r="W13" s="45"/>
      <c r="X13" s="44"/>
    </row>
    <row r="14" spans="1:24" s="46" customFormat="1" x14ac:dyDescent="0.2">
      <c r="A14" s="43">
        <f t="shared" si="0"/>
        <v>14</v>
      </c>
      <c r="B14" s="190"/>
      <c r="C14" s="191"/>
      <c r="D14" s="191"/>
      <c r="E14" s="191"/>
      <c r="F14" s="192"/>
      <c r="G14" s="31"/>
      <c r="H14" s="44"/>
      <c r="I14" s="45"/>
      <c r="J14" s="45"/>
      <c r="K14" s="45"/>
      <c r="L14" s="45"/>
      <c r="M14" s="45"/>
      <c r="N14" s="45"/>
      <c r="O14" s="45"/>
      <c r="P14" s="45"/>
      <c r="Q14" s="45"/>
      <c r="R14" s="45"/>
      <c r="S14" s="45"/>
      <c r="T14" s="45"/>
      <c r="U14" s="45"/>
      <c r="V14" s="45"/>
      <c r="W14" s="45"/>
      <c r="X14" s="44"/>
    </row>
    <row r="15" spans="1:24" s="46" customFormat="1" x14ac:dyDescent="0.2">
      <c r="A15" s="43">
        <f t="shared" si="0"/>
        <v>15</v>
      </c>
      <c r="B15" s="190"/>
      <c r="C15" s="191"/>
      <c r="D15" s="191"/>
      <c r="E15" s="191"/>
      <c r="F15" s="192"/>
      <c r="G15" s="31"/>
      <c r="H15" s="44"/>
      <c r="I15" s="45"/>
      <c r="J15" s="45"/>
      <c r="K15" s="45"/>
      <c r="L15" s="45"/>
      <c r="M15" s="45"/>
      <c r="N15" s="45"/>
      <c r="O15" s="45"/>
      <c r="P15" s="45"/>
      <c r="Q15" s="45"/>
      <c r="R15" s="45"/>
      <c r="S15" s="45"/>
      <c r="T15" s="45"/>
      <c r="U15" s="45"/>
      <c r="V15" s="45"/>
      <c r="W15" s="45"/>
      <c r="X15" s="44"/>
    </row>
    <row r="16" spans="1:24" s="46" customFormat="1" x14ac:dyDescent="0.2">
      <c r="A16" s="43">
        <f t="shared" si="0"/>
        <v>16</v>
      </c>
      <c r="B16" s="190"/>
      <c r="C16" s="191"/>
      <c r="D16" s="191"/>
      <c r="E16" s="191"/>
      <c r="F16" s="192"/>
      <c r="G16" s="31"/>
      <c r="H16" s="44"/>
      <c r="I16" s="45"/>
      <c r="J16" s="45"/>
      <c r="K16" s="45"/>
      <c r="L16" s="45"/>
      <c r="M16" s="45"/>
      <c r="N16" s="45"/>
      <c r="O16" s="45"/>
      <c r="P16" s="45"/>
      <c r="Q16" s="45"/>
      <c r="R16" s="45"/>
      <c r="S16" s="45"/>
      <c r="T16" s="45"/>
      <c r="U16" s="45"/>
      <c r="V16" s="45"/>
      <c r="W16" s="45"/>
      <c r="X16" s="44"/>
    </row>
    <row r="17" spans="1:24" s="46" customFormat="1" x14ac:dyDescent="0.2">
      <c r="A17" s="43">
        <f t="shared" si="0"/>
        <v>17</v>
      </c>
      <c r="B17" s="190"/>
      <c r="C17" s="191"/>
      <c r="D17" s="191"/>
      <c r="E17" s="191"/>
      <c r="F17" s="192"/>
      <c r="G17" s="31"/>
      <c r="H17" s="44"/>
      <c r="I17" s="45"/>
      <c r="J17" s="45"/>
      <c r="K17" s="45"/>
      <c r="L17" s="45"/>
      <c r="M17" s="45"/>
      <c r="N17" s="45"/>
      <c r="O17" s="45"/>
      <c r="P17" s="45"/>
      <c r="Q17" s="45"/>
      <c r="R17" s="45"/>
      <c r="S17" s="45"/>
      <c r="T17" s="45"/>
      <c r="U17" s="45"/>
      <c r="V17" s="45"/>
      <c r="W17" s="45"/>
      <c r="X17" s="44"/>
    </row>
    <row r="18" spans="1:24" s="46" customFormat="1" x14ac:dyDescent="0.2">
      <c r="A18" s="43">
        <f t="shared" si="0"/>
        <v>18</v>
      </c>
      <c r="B18" s="190"/>
      <c r="C18" s="191"/>
      <c r="D18" s="191"/>
      <c r="E18" s="191"/>
      <c r="F18" s="192"/>
      <c r="G18" s="31"/>
      <c r="H18" s="44"/>
      <c r="I18" s="45"/>
      <c r="J18" s="45"/>
      <c r="K18" s="45"/>
      <c r="L18" s="45"/>
      <c r="M18" s="45"/>
      <c r="N18" s="45"/>
      <c r="O18" s="45"/>
      <c r="P18" s="45"/>
      <c r="Q18" s="45"/>
      <c r="R18" s="45"/>
      <c r="S18" s="45"/>
      <c r="T18" s="45"/>
      <c r="U18" s="45"/>
      <c r="V18" s="45"/>
      <c r="W18" s="45"/>
      <c r="X18" s="44"/>
    </row>
    <row r="19" spans="1:24" s="46" customFormat="1" x14ac:dyDescent="0.2">
      <c r="A19" s="43">
        <f t="shared" si="0"/>
        <v>19</v>
      </c>
      <c r="B19" s="190"/>
      <c r="C19" s="191"/>
      <c r="D19" s="191"/>
      <c r="E19" s="191"/>
      <c r="F19" s="192"/>
      <c r="G19" s="31"/>
      <c r="H19" s="44"/>
      <c r="I19" s="45"/>
      <c r="J19" s="45"/>
      <c r="K19" s="45"/>
      <c r="L19" s="45"/>
      <c r="M19" s="45"/>
      <c r="N19" s="45"/>
      <c r="O19" s="45"/>
      <c r="P19" s="45"/>
      <c r="Q19" s="45"/>
      <c r="R19" s="45"/>
      <c r="S19" s="45"/>
      <c r="T19" s="45"/>
      <c r="U19" s="45"/>
      <c r="V19" s="45"/>
      <c r="W19" s="45"/>
      <c r="X19" s="44"/>
    </row>
    <row r="20" spans="1:24" s="46" customFormat="1" x14ac:dyDescent="0.2">
      <c r="A20" s="43">
        <f t="shared" si="0"/>
        <v>20</v>
      </c>
      <c r="B20" s="142"/>
      <c r="C20" s="143"/>
      <c r="D20" s="143"/>
      <c r="E20" s="143"/>
      <c r="F20" s="144"/>
      <c r="G20" s="31"/>
      <c r="H20" s="44"/>
      <c r="I20" s="45"/>
      <c r="J20" s="45"/>
      <c r="K20" s="45"/>
      <c r="L20" s="45"/>
      <c r="M20" s="45"/>
      <c r="N20" s="45"/>
      <c r="O20" s="45"/>
      <c r="P20" s="45"/>
      <c r="Q20" s="45"/>
      <c r="R20" s="45"/>
      <c r="S20" s="45"/>
      <c r="T20" s="45"/>
      <c r="U20" s="45"/>
      <c r="V20" s="45"/>
      <c r="W20" s="45"/>
      <c r="X20" s="44"/>
    </row>
    <row r="21" spans="1:24" s="46" customFormat="1" x14ac:dyDescent="0.2">
      <c r="A21" s="43">
        <f t="shared" si="0"/>
        <v>21</v>
      </c>
      <c r="B21" s="142"/>
      <c r="C21" s="143"/>
      <c r="D21" s="143"/>
      <c r="E21" s="143"/>
      <c r="F21" s="144"/>
      <c r="G21" s="31"/>
      <c r="H21" s="44"/>
      <c r="I21" s="45"/>
      <c r="J21" s="45"/>
      <c r="K21" s="45"/>
      <c r="L21" s="45"/>
      <c r="M21" s="45"/>
      <c r="N21" s="45"/>
      <c r="O21" s="45"/>
      <c r="P21" s="45"/>
      <c r="Q21" s="45"/>
      <c r="R21" s="45"/>
      <c r="S21" s="45"/>
      <c r="T21" s="45"/>
      <c r="U21" s="45"/>
      <c r="V21" s="45"/>
      <c r="W21" s="45"/>
      <c r="X21" s="44"/>
    </row>
    <row r="22" spans="1:24" s="46" customFormat="1" x14ac:dyDescent="0.2">
      <c r="A22" s="43">
        <f t="shared" si="0"/>
        <v>22</v>
      </c>
      <c r="B22" s="142"/>
      <c r="C22" s="143"/>
      <c r="D22" s="143"/>
      <c r="E22" s="143"/>
      <c r="F22" s="144"/>
      <c r="G22" s="31"/>
      <c r="H22" s="44"/>
      <c r="I22" s="45"/>
      <c r="J22" s="45"/>
      <c r="K22" s="45"/>
      <c r="L22" s="45"/>
      <c r="M22" s="45"/>
      <c r="N22" s="45"/>
      <c r="O22" s="45"/>
      <c r="P22" s="45"/>
      <c r="Q22" s="45"/>
      <c r="R22" s="45"/>
      <c r="S22" s="45"/>
      <c r="T22" s="45"/>
      <c r="U22" s="45"/>
      <c r="V22" s="45"/>
      <c r="W22" s="45"/>
      <c r="X22" s="44"/>
    </row>
    <row r="23" spans="1:24" s="46" customFormat="1" x14ac:dyDescent="0.2">
      <c r="A23" s="43">
        <f t="shared" si="0"/>
        <v>23</v>
      </c>
      <c r="B23" s="142"/>
      <c r="C23" s="143"/>
      <c r="D23" s="143"/>
      <c r="E23" s="143"/>
      <c r="F23" s="144"/>
      <c r="G23" s="31"/>
      <c r="H23" s="44"/>
      <c r="I23" s="45"/>
      <c r="J23" s="45"/>
      <c r="K23" s="45"/>
      <c r="L23" s="45"/>
      <c r="M23" s="45"/>
      <c r="N23" s="45"/>
      <c r="O23" s="45"/>
      <c r="P23" s="45"/>
      <c r="Q23" s="45"/>
      <c r="R23" s="45"/>
      <c r="S23" s="45"/>
      <c r="T23" s="45"/>
      <c r="U23" s="45"/>
      <c r="V23" s="45"/>
      <c r="W23" s="45"/>
      <c r="X23" s="44"/>
    </row>
    <row r="24" spans="1:24" s="46" customFormat="1" x14ac:dyDescent="0.2">
      <c r="A24" s="43">
        <f t="shared" si="0"/>
        <v>24</v>
      </c>
      <c r="B24" s="142"/>
      <c r="C24" s="143"/>
      <c r="D24" s="143"/>
      <c r="E24" s="143"/>
      <c r="F24" s="144"/>
      <c r="G24" s="31"/>
      <c r="H24" s="44"/>
      <c r="I24" s="45"/>
      <c r="J24" s="45"/>
      <c r="K24" s="45"/>
      <c r="L24" s="45"/>
      <c r="M24" s="45"/>
      <c r="N24" s="45"/>
      <c r="O24" s="45"/>
      <c r="P24" s="45"/>
      <c r="Q24" s="45"/>
      <c r="R24" s="45"/>
      <c r="S24" s="45"/>
      <c r="T24" s="45"/>
      <c r="U24" s="45"/>
      <c r="V24" s="45"/>
      <c r="W24" s="45"/>
      <c r="X24" s="44"/>
    </row>
    <row r="25" spans="1:24" s="46" customFormat="1" x14ac:dyDescent="0.2">
      <c r="A25" s="43">
        <f t="shared" si="0"/>
        <v>25</v>
      </c>
      <c r="B25" s="142"/>
      <c r="C25" s="143"/>
      <c r="D25" s="143"/>
      <c r="E25" s="143"/>
      <c r="F25" s="144"/>
      <c r="G25" s="31"/>
      <c r="H25" s="44"/>
      <c r="I25" s="45"/>
      <c r="J25" s="45"/>
      <c r="K25" s="45"/>
      <c r="L25" s="45"/>
      <c r="M25" s="45"/>
      <c r="N25" s="45"/>
      <c r="O25" s="45"/>
      <c r="P25" s="45"/>
      <c r="Q25" s="45"/>
      <c r="R25" s="45"/>
      <c r="S25" s="45"/>
      <c r="T25" s="45"/>
      <c r="U25" s="45"/>
      <c r="V25" s="45"/>
      <c r="W25" s="45"/>
      <c r="X25" s="44"/>
    </row>
    <row r="26" spans="1:24" s="46" customFormat="1" x14ac:dyDescent="0.2">
      <c r="A26" s="43">
        <f t="shared" si="0"/>
        <v>26</v>
      </c>
      <c r="B26" s="142"/>
      <c r="C26" s="143"/>
      <c r="D26" s="143"/>
      <c r="E26" s="143"/>
      <c r="F26" s="144"/>
      <c r="G26" s="31"/>
      <c r="H26" s="44"/>
      <c r="I26" s="45"/>
      <c r="J26" s="45"/>
      <c r="K26" s="45"/>
      <c r="L26" s="45"/>
      <c r="M26" s="45"/>
      <c r="N26" s="45"/>
      <c r="O26" s="45"/>
      <c r="P26" s="45"/>
      <c r="Q26" s="45"/>
      <c r="R26" s="45"/>
      <c r="S26" s="45"/>
      <c r="T26" s="45"/>
      <c r="U26" s="45"/>
      <c r="V26" s="45"/>
      <c r="W26" s="45"/>
      <c r="X26" s="44"/>
    </row>
    <row r="27" spans="1:24" s="46" customFormat="1" x14ac:dyDescent="0.2">
      <c r="A27" s="43">
        <f t="shared" si="0"/>
        <v>27</v>
      </c>
      <c r="B27" s="142"/>
      <c r="C27" s="143"/>
      <c r="D27" s="143"/>
      <c r="E27" s="143"/>
      <c r="F27" s="144"/>
      <c r="G27" s="31"/>
      <c r="H27" s="44"/>
      <c r="I27" s="45"/>
      <c r="J27" s="45"/>
      <c r="K27" s="45"/>
      <c r="L27" s="45"/>
      <c r="M27" s="45"/>
      <c r="N27" s="45"/>
      <c r="O27" s="45"/>
      <c r="P27" s="45"/>
      <c r="Q27" s="45"/>
      <c r="R27" s="45"/>
      <c r="S27" s="45"/>
      <c r="T27" s="45"/>
      <c r="U27" s="45"/>
      <c r="V27" s="45"/>
      <c r="W27" s="45"/>
      <c r="X27" s="44"/>
    </row>
    <row r="28" spans="1:24" s="46" customFormat="1" x14ac:dyDescent="0.2">
      <c r="A28" s="43">
        <f t="shared" si="0"/>
        <v>28</v>
      </c>
      <c r="B28" s="142"/>
      <c r="C28" s="143"/>
      <c r="D28" s="143"/>
      <c r="E28" s="143"/>
      <c r="F28" s="144"/>
      <c r="G28" s="31"/>
      <c r="H28" s="44"/>
      <c r="I28" s="45"/>
      <c r="J28" s="45"/>
      <c r="K28" s="45"/>
      <c r="L28" s="45"/>
      <c r="M28" s="45"/>
      <c r="N28" s="45"/>
      <c r="O28" s="45"/>
      <c r="P28" s="45"/>
      <c r="Q28" s="45"/>
      <c r="R28" s="45"/>
      <c r="S28" s="45"/>
      <c r="T28" s="45"/>
      <c r="U28" s="45"/>
      <c r="V28" s="45"/>
      <c r="W28" s="45"/>
      <c r="X28" s="44"/>
    </row>
    <row r="29" spans="1:24" s="46" customFormat="1" x14ac:dyDescent="0.2">
      <c r="A29" s="43">
        <f t="shared" si="0"/>
        <v>29</v>
      </c>
      <c r="B29" s="142"/>
      <c r="C29" s="143"/>
      <c r="D29" s="143"/>
      <c r="E29" s="143"/>
      <c r="F29" s="144"/>
      <c r="G29" s="31"/>
      <c r="H29" s="44"/>
      <c r="I29" s="45"/>
      <c r="J29" s="45"/>
      <c r="K29" s="45"/>
      <c r="L29" s="45"/>
      <c r="M29" s="45"/>
      <c r="N29" s="45"/>
      <c r="O29" s="45"/>
      <c r="P29" s="45"/>
      <c r="Q29" s="45"/>
      <c r="R29" s="45"/>
      <c r="S29" s="45"/>
      <c r="T29" s="45"/>
      <c r="U29" s="45"/>
      <c r="V29" s="45"/>
      <c r="W29" s="45"/>
      <c r="X29" s="44"/>
    </row>
    <row r="30" spans="1:24" s="46" customFormat="1" x14ac:dyDescent="0.2">
      <c r="A30" s="43">
        <f t="shared" si="0"/>
        <v>30</v>
      </c>
      <c r="B30" s="142"/>
      <c r="C30" s="143"/>
      <c r="D30" s="143"/>
      <c r="E30" s="143"/>
      <c r="F30" s="144"/>
      <c r="G30" s="31"/>
      <c r="H30" s="44"/>
      <c r="I30" s="45"/>
      <c r="J30" s="45"/>
      <c r="K30" s="45"/>
      <c r="L30" s="45"/>
      <c r="M30" s="45"/>
      <c r="N30" s="45"/>
      <c r="O30" s="45"/>
      <c r="P30" s="45"/>
      <c r="Q30" s="45"/>
      <c r="R30" s="45"/>
      <c r="S30" s="45"/>
      <c r="T30" s="45"/>
      <c r="U30" s="45"/>
      <c r="V30" s="45"/>
      <c r="W30" s="45"/>
      <c r="X30" s="44"/>
    </row>
    <row r="31" spans="1:24" s="46" customFormat="1" x14ac:dyDescent="0.2">
      <c r="A31" s="43">
        <f t="shared" si="0"/>
        <v>31</v>
      </c>
      <c r="B31" s="142"/>
      <c r="C31" s="143"/>
      <c r="D31" s="143"/>
      <c r="E31" s="143"/>
      <c r="F31" s="144"/>
      <c r="G31" s="31"/>
      <c r="H31" s="44"/>
      <c r="I31" s="45"/>
      <c r="J31" s="45"/>
      <c r="K31" s="45"/>
      <c r="L31" s="45"/>
      <c r="M31" s="45"/>
      <c r="N31" s="45"/>
      <c r="O31" s="45"/>
      <c r="P31" s="45"/>
      <c r="Q31" s="45"/>
      <c r="R31" s="45"/>
      <c r="S31" s="45"/>
      <c r="T31" s="45"/>
      <c r="U31" s="45"/>
      <c r="V31" s="45"/>
      <c r="W31" s="45"/>
      <c r="X31" s="44"/>
    </row>
    <row r="32" spans="1:24" s="46" customFormat="1" x14ac:dyDescent="0.2">
      <c r="A32" s="43">
        <f t="shared" si="0"/>
        <v>32</v>
      </c>
      <c r="B32" s="142"/>
      <c r="C32" s="143"/>
      <c r="D32" s="143"/>
      <c r="E32" s="143"/>
      <c r="F32" s="144"/>
      <c r="G32" s="31"/>
      <c r="H32" s="44"/>
      <c r="I32" s="45"/>
      <c r="J32" s="45"/>
      <c r="K32" s="45"/>
      <c r="L32" s="45"/>
      <c r="M32" s="45"/>
      <c r="N32" s="45"/>
      <c r="O32" s="45"/>
      <c r="P32" s="45"/>
      <c r="Q32" s="45"/>
      <c r="R32" s="45"/>
      <c r="S32" s="45"/>
      <c r="T32" s="45"/>
      <c r="U32" s="45"/>
      <c r="V32" s="45"/>
      <c r="W32" s="45"/>
      <c r="X32" s="44"/>
    </row>
    <row r="33" spans="1:24" s="46" customFormat="1" x14ac:dyDescent="0.2">
      <c r="A33" s="43">
        <f t="shared" si="0"/>
        <v>33</v>
      </c>
      <c r="B33" s="142"/>
      <c r="C33" s="143"/>
      <c r="D33" s="143"/>
      <c r="E33" s="143"/>
      <c r="F33" s="144"/>
      <c r="G33" s="31"/>
      <c r="H33" s="44"/>
      <c r="I33" s="45"/>
      <c r="J33" s="45"/>
      <c r="K33" s="45"/>
      <c r="L33" s="45"/>
      <c r="M33" s="45"/>
      <c r="N33" s="45"/>
      <c r="O33" s="45"/>
      <c r="P33" s="45"/>
      <c r="Q33" s="45"/>
      <c r="R33" s="45"/>
      <c r="S33" s="45"/>
      <c r="T33" s="45"/>
      <c r="U33" s="45"/>
      <c r="V33" s="45"/>
      <c r="W33" s="45"/>
      <c r="X33" s="44"/>
    </row>
    <row r="34" spans="1:24" s="46" customFormat="1" x14ac:dyDescent="0.2">
      <c r="A34" s="43">
        <f t="shared" si="0"/>
        <v>34</v>
      </c>
      <c r="B34" s="142"/>
      <c r="C34" s="143"/>
      <c r="D34" s="143"/>
      <c r="E34" s="143"/>
      <c r="F34" s="144"/>
      <c r="G34" s="31"/>
      <c r="H34" s="44"/>
      <c r="I34" s="45"/>
      <c r="J34" s="45"/>
      <c r="K34" s="45"/>
      <c r="L34" s="45"/>
      <c r="M34" s="45"/>
      <c r="N34" s="45"/>
      <c r="O34" s="45"/>
      <c r="P34" s="45"/>
      <c r="Q34" s="45"/>
      <c r="R34" s="45"/>
      <c r="S34" s="45"/>
      <c r="T34" s="45"/>
      <c r="U34" s="45"/>
      <c r="V34" s="45"/>
      <c r="W34" s="45"/>
      <c r="X34" s="44"/>
    </row>
    <row r="35" spans="1:24" s="46" customFormat="1" x14ac:dyDescent="0.2">
      <c r="A35" s="43">
        <f t="shared" si="0"/>
        <v>35</v>
      </c>
      <c r="B35" s="142"/>
      <c r="C35" s="143"/>
      <c r="D35" s="143"/>
      <c r="E35" s="143"/>
      <c r="F35" s="144"/>
      <c r="G35" s="31"/>
      <c r="H35" s="44"/>
      <c r="I35" s="45"/>
      <c r="J35" s="45"/>
      <c r="K35" s="45"/>
      <c r="L35" s="45"/>
      <c r="M35" s="45"/>
      <c r="N35" s="45"/>
      <c r="O35" s="45"/>
      <c r="P35" s="45"/>
      <c r="Q35" s="45"/>
      <c r="R35" s="45"/>
      <c r="S35" s="45"/>
      <c r="T35" s="45"/>
      <c r="U35" s="45"/>
      <c r="V35" s="45"/>
      <c r="W35" s="45"/>
      <c r="X35" s="44"/>
    </row>
    <row r="36" spans="1:24" s="46" customFormat="1" x14ac:dyDescent="0.2">
      <c r="A36" s="43">
        <f t="shared" si="0"/>
        <v>36</v>
      </c>
      <c r="B36" s="142"/>
      <c r="C36" s="143"/>
      <c r="D36" s="143"/>
      <c r="E36" s="143"/>
      <c r="F36" s="144"/>
      <c r="G36" s="31"/>
      <c r="H36" s="44"/>
      <c r="I36" s="45"/>
      <c r="J36" s="45"/>
      <c r="K36" s="45"/>
      <c r="L36" s="45"/>
      <c r="M36" s="45"/>
      <c r="N36" s="45"/>
      <c r="O36" s="45"/>
      <c r="P36" s="45"/>
      <c r="Q36" s="45"/>
      <c r="R36" s="45"/>
      <c r="S36" s="45"/>
      <c r="T36" s="45"/>
      <c r="U36" s="45"/>
      <c r="V36" s="45"/>
      <c r="W36" s="45"/>
      <c r="X36" s="44"/>
    </row>
    <row r="37" spans="1:24" s="46" customFormat="1" x14ac:dyDescent="0.2">
      <c r="A37" s="43">
        <f t="shared" si="0"/>
        <v>37</v>
      </c>
      <c r="B37" s="142"/>
      <c r="C37" s="143"/>
      <c r="D37" s="143"/>
      <c r="E37" s="143"/>
      <c r="F37" s="144"/>
      <c r="G37" s="31"/>
      <c r="H37" s="44"/>
      <c r="I37" s="45"/>
      <c r="J37" s="45"/>
      <c r="K37" s="45"/>
      <c r="L37" s="45"/>
      <c r="M37" s="45"/>
      <c r="N37" s="45"/>
      <c r="O37" s="45"/>
      <c r="P37" s="45"/>
      <c r="Q37" s="45"/>
      <c r="R37" s="45"/>
      <c r="S37" s="45"/>
      <c r="T37" s="45"/>
      <c r="U37" s="45"/>
      <c r="V37" s="45"/>
      <c r="W37" s="45"/>
      <c r="X37" s="44"/>
    </row>
    <row r="38" spans="1:24" s="46" customFormat="1" x14ac:dyDescent="0.2">
      <c r="A38" s="43">
        <f t="shared" si="0"/>
        <v>38</v>
      </c>
      <c r="B38" s="142"/>
      <c r="C38" s="143"/>
      <c r="D38" s="143"/>
      <c r="E38" s="143"/>
      <c r="F38" s="144"/>
      <c r="G38" s="31"/>
      <c r="H38" s="44"/>
      <c r="I38" s="45"/>
      <c r="J38" s="45"/>
      <c r="K38" s="45"/>
      <c r="L38" s="45"/>
      <c r="M38" s="45"/>
      <c r="N38" s="45"/>
      <c r="O38" s="45"/>
      <c r="P38" s="45"/>
      <c r="Q38" s="45"/>
      <c r="R38" s="45"/>
      <c r="S38" s="45"/>
      <c r="T38" s="45"/>
      <c r="U38" s="45"/>
      <c r="V38" s="45"/>
      <c r="W38" s="45"/>
      <c r="X38" s="44"/>
    </row>
    <row r="39" spans="1:24" s="46" customFormat="1" x14ac:dyDescent="0.2">
      <c r="A39" s="43">
        <f t="shared" si="0"/>
        <v>39</v>
      </c>
      <c r="B39" s="142"/>
      <c r="C39" s="143"/>
      <c r="D39" s="143"/>
      <c r="E39" s="143"/>
      <c r="F39" s="144"/>
      <c r="G39" s="31"/>
      <c r="H39" s="44"/>
      <c r="I39" s="45"/>
      <c r="J39" s="45"/>
      <c r="K39" s="45"/>
      <c r="L39" s="45"/>
      <c r="M39" s="45"/>
      <c r="N39" s="45"/>
      <c r="O39" s="45"/>
      <c r="P39" s="45"/>
      <c r="Q39" s="45"/>
      <c r="R39" s="45"/>
      <c r="S39" s="45"/>
      <c r="T39" s="45"/>
      <c r="U39" s="45"/>
      <c r="V39" s="45"/>
      <c r="W39" s="45"/>
      <c r="X39" s="44"/>
    </row>
    <row r="40" spans="1:24" s="46" customFormat="1" x14ac:dyDescent="0.2">
      <c r="A40" s="43">
        <f t="shared" si="0"/>
        <v>40</v>
      </c>
      <c r="B40" s="142"/>
      <c r="C40" s="143"/>
      <c r="D40" s="143"/>
      <c r="E40" s="143"/>
      <c r="F40" s="144"/>
      <c r="G40" s="31"/>
      <c r="H40" s="44"/>
      <c r="I40" s="45"/>
      <c r="J40" s="45"/>
      <c r="K40" s="45"/>
      <c r="L40" s="45"/>
      <c r="M40" s="45"/>
      <c r="N40" s="45"/>
      <c r="O40" s="45"/>
      <c r="P40" s="45"/>
      <c r="Q40" s="45"/>
      <c r="R40" s="45"/>
      <c r="S40" s="45"/>
      <c r="T40" s="45"/>
      <c r="U40" s="45"/>
      <c r="V40" s="45"/>
      <c r="W40" s="45"/>
      <c r="X40" s="44"/>
    </row>
    <row r="41" spans="1:24" s="46" customFormat="1" x14ac:dyDescent="0.2">
      <c r="A41" s="43">
        <f t="shared" si="0"/>
        <v>41</v>
      </c>
      <c r="B41" s="142"/>
      <c r="C41" s="143"/>
      <c r="D41" s="143"/>
      <c r="E41" s="143"/>
      <c r="F41" s="144"/>
      <c r="G41" s="31"/>
      <c r="H41" s="44"/>
      <c r="I41" s="45"/>
      <c r="J41" s="45"/>
      <c r="K41" s="45"/>
      <c r="L41" s="45"/>
      <c r="M41" s="45"/>
      <c r="N41" s="45"/>
      <c r="O41" s="45"/>
      <c r="P41" s="45"/>
      <c r="Q41" s="45"/>
      <c r="R41" s="45"/>
      <c r="S41" s="45"/>
      <c r="T41" s="45"/>
      <c r="U41" s="45"/>
      <c r="V41" s="45"/>
      <c r="W41" s="45"/>
      <c r="X41" s="44"/>
    </row>
    <row r="42" spans="1:24" s="46" customFormat="1" x14ac:dyDescent="0.2">
      <c r="A42" s="43">
        <f t="shared" si="0"/>
        <v>42</v>
      </c>
      <c r="B42" s="142"/>
      <c r="C42" s="143"/>
      <c r="D42" s="143"/>
      <c r="E42" s="143"/>
      <c r="F42" s="144"/>
      <c r="G42" s="31"/>
      <c r="H42" s="44"/>
      <c r="I42" s="45"/>
      <c r="J42" s="45"/>
      <c r="K42" s="45"/>
      <c r="L42" s="45"/>
      <c r="M42" s="45"/>
      <c r="N42" s="45"/>
      <c r="O42" s="45"/>
      <c r="P42" s="45"/>
      <c r="Q42" s="45"/>
      <c r="R42" s="45"/>
      <c r="S42" s="45"/>
      <c r="T42" s="45"/>
      <c r="U42" s="45"/>
      <c r="V42" s="45"/>
      <c r="W42" s="45"/>
      <c r="X42" s="44"/>
    </row>
    <row r="43" spans="1:24" s="46" customFormat="1" x14ac:dyDescent="0.2">
      <c r="A43" s="43">
        <f t="shared" si="0"/>
        <v>43</v>
      </c>
      <c r="B43" s="142"/>
      <c r="C43" s="143"/>
      <c r="D43" s="143"/>
      <c r="E43" s="143"/>
      <c r="F43" s="144"/>
      <c r="G43" s="31"/>
      <c r="H43" s="44"/>
      <c r="I43" s="45"/>
      <c r="J43" s="45"/>
      <c r="K43" s="45"/>
      <c r="L43" s="45"/>
      <c r="M43" s="45"/>
      <c r="N43" s="45"/>
      <c r="O43" s="45"/>
      <c r="P43" s="45"/>
      <c r="Q43" s="45"/>
      <c r="R43" s="45"/>
      <c r="S43" s="45"/>
      <c r="T43" s="45"/>
      <c r="U43" s="45"/>
      <c r="V43" s="45"/>
      <c r="W43" s="45"/>
      <c r="X43" s="44"/>
    </row>
    <row r="44" spans="1:24" s="46" customFormat="1" x14ac:dyDescent="0.2">
      <c r="A44" s="43">
        <f t="shared" si="0"/>
        <v>44</v>
      </c>
      <c r="B44" s="142"/>
      <c r="C44" s="143"/>
      <c r="D44" s="143"/>
      <c r="E44" s="143"/>
      <c r="F44" s="144"/>
      <c r="G44" s="31"/>
      <c r="H44" s="44"/>
      <c r="I44" s="45"/>
      <c r="J44" s="45"/>
      <c r="K44" s="45"/>
      <c r="L44" s="45"/>
      <c r="M44" s="45"/>
      <c r="N44" s="45"/>
      <c r="O44" s="45"/>
      <c r="P44" s="45"/>
      <c r="Q44" s="45"/>
      <c r="R44" s="45"/>
      <c r="S44" s="45"/>
      <c r="T44" s="45"/>
      <c r="U44" s="45"/>
      <c r="V44" s="45"/>
      <c r="W44" s="45"/>
      <c r="X44" s="44"/>
    </row>
    <row r="45" spans="1:24" s="46" customFormat="1" x14ac:dyDescent="0.2">
      <c r="A45" s="43">
        <f t="shared" si="0"/>
        <v>45</v>
      </c>
      <c r="B45" s="142"/>
      <c r="C45" s="143"/>
      <c r="D45" s="143"/>
      <c r="E45" s="143"/>
      <c r="F45" s="144"/>
      <c r="G45" s="31"/>
      <c r="H45" s="44"/>
      <c r="I45" s="45"/>
      <c r="J45" s="45"/>
      <c r="K45" s="45"/>
      <c r="L45" s="45"/>
      <c r="M45" s="45"/>
      <c r="N45" s="45"/>
      <c r="O45" s="45"/>
      <c r="P45" s="45"/>
      <c r="Q45" s="45"/>
      <c r="R45" s="45"/>
      <c r="S45" s="45"/>
      <c r="T45" s="45"/>
      <c r="U45" s="45"/>
      <c r="V45" s="45"/>
      <c r="W45" s="45"/>
      <c r="X45" s="44"/>
    </row>
    <row r="46" spans="1:24" s="46" customFormat="1" x14ac:dyDescent="0.2">
      <c r="A46" s="43">
        <f t="shared" si="0"/>
        <v>46</v>
      </c>
      <c r="B46" s="142"/>
      <c r="C46" s="143"/>
      <c r="D46" s="143"/>
      <c r="E46" s="143"/>
      <c r="F46" s="144"/>
      <c r="G46" s="31"/>
      <c r="H46" s="44"/>
      <c r="I46" s="45"/>
      <c r="J46" s="45"/>
      <c r="K46" s="45"/>
      <c r="L46" s="45"/>
      <c r="M46" s="45"/>
      <c r="N46" s="45"/>
      <c r="O46" s="45"/>
      <c r="P46" s="45"/>
      <c r="Q46" s="45"/>
      <c r="R46" s="45"/>
      <c r="S46" s="45"/>
      <c r="T46" s="45"/>
      <c r="U46" s="45"/>
      <c r="V46" s="45"/>
      <c r="W46" s="45"/>
      <c r="X46" s="44"/>
    </row>
    <row r="47" spans="1:24" s="46" customFormat="1" x14ac:dyDescent="0.2">
      <c r="A47" s="43">
        <f t="shared" si="0"/>
        <v>47</v>
      </c>
      <c r="B47" s="142"/>
      <c r="C47" s="143"/>
      <c r="D47" s="143"/>
      <c r="E47" s="143"/>
      <c r="F47" s="144"/>
      <c r="G47" s="31"/>
      <c r="H47" s="44"/>
      <c r="I47" s="45"/>
      <c r="J47" s="45"/>
      <c r="K47" s="45"/>
      <c r="L47" s="45"/>
      <c r="M47" s="45"/>
      <c r="N47" s="45"/>
      <c r="O47" s="45"/>
      <c r="P47" s="45"/>
      <c r="Q47" s="45"/>
      <c r="R47" s="45"/>
      <c r="S47" s="45"/>
      <c r="T47" s="45"/>
      <c r="U47" s="45"/>
      <c r="V47" s="45"/>
      <c r="W47" s="45"/>
      <c r="X47" s="44"/>
    </row>
    <row r="48" spans="1:24" s="46" customFormat="1" x14ac:dyDescent="0.2">
      <c r="A48" s="43">
        <f t="shared" si="0"/>
        <v>48</v>
      </c>
      <c r="B48" s="142"/>
      <c r="C48" s="143"/>
      <c r="D48" s="143"/>
      <c r="E48" s="143"/>
      <c r="F48" s="144"/>
      <c r="G48" s="31"/>
      <c r="H48" s="44"/>
      <c r="I48" s="45"/>
      <c r="J48" s="45"/>
      <c r="K48" s="45"/>
      <c r="L48" s="45"/>
      <c r="M48" s="45"/>
      <c r="N48" s="45"/>
      <c r="O48" s="45"/>
      <c r="P48" s="45"/>
      <c r="Q48" s="45"/>
      <c r="R48" s="45"/>
      <c r="S48" s="45"/>
      <c r="T48" s="45"/>
      <c r="U48" s="45"/>
      <c r="V48" s="45"/>
      <c r="W48" s="45"/>
      <c r="X48" s="44"/>
    </row>
    <row r="49" spans="1:24" s="46" customFormat="1" x14ac:dyDescent="0.2">
      <c r="A49" s="43">
        <f t="shared" si="0"/>
        <v>49</v>
      </c>
      <c r="B49" s="142"/>
      <c r="C49" s="143"/>
      <c r="D49" s="143"/>
      <c r="E49" s="143"/>
      <c r="F49" s="144"/>
      <c r="G49" s="31"/>
      <c r="H49" s="44"/>
      <c r="I49" s="45"/>
      <c r="J49" s="45"/>
      <c r="K49" s="45"/>
      <c r="L49" s="45"/>
      <c r="M49" s="45"/>
      <c r="N49" s="45"/>
      <c r="O49" s="45"/>
      <c r="P49" s="45"/>
      <c r="Q49" s="45"/>
      <c r="R49" s="45"/>
      <c r="S49" s="45"/>
      <c r="T49" s="45"/>
      <c r="U49" s="45"/>
      <c r="V49" s="45"/>
      <c r="W49" s="45"/>
      <c r="X49" s="44"/>
    </row>
    <row r="50" spans="1:24" s="46" customFormat="1" x14ac:dyDescent="0.2">
      <c r="A50" s="43">
        <f t="shared" si="0"/>
        <v>50</v>
      </c>
      <c r="B50" s="142"/>
      <c r="C50" s="143"/>
      <c r="D50" s="143"/>
      <c r="E50" s="143"/>
      <c r="F50" s="144"/>
      <c r="G50" s="31"/>
      <c r="H50" s="44"/>
      <c r="I50" s="45"/>
      <c r="J50" s="45"/>
      <c r="K50" s="45"/>
      <c r="L50" s="45"/>
      <c r="M50" s="45"/>
      <c r="N50" s="45"/>
      <c r="O50" s="45"/>
      <c r="P50" s="45"/>
      <c r="Q50" s="45"/>
      <c r="R50" s="45"/>
      <c r="S50" s="45"/>
      <c r="T50" s="45"/>
      <c r="U50" s="45"/>
      <c r="V50" s="45"/>
      <c r="W50" s="45"/>
      <c r="X50" s="44"/>
    </row>
    <row r="51" spans="1:24" s="46" customFormat="1" x14ac:dyDescent="0.2">
      <c r="A51" s="43">
        <f t="shared" si="0"/>
        <v>51</v>
      </c>
      <c r="B51" s="142"/>
      <c r="C51" s="143"/>
      <c r="D51" s="143"/>
      <c r="E51" s="143"/>
      <c r="F51" s="144"/>
      <c r="G51" s="31"/>
      <c r="H51" s="44"/>
      <c r="I51" s="45"/>
      <c r="J51" s="45"/>
      <c r="K51" s="45"/>
      <c r="L51" s="45"/>
      <c r="M51" s="45"/>
      <c r="N51" s="45"/>
      <c r="O51" s="45"/>
      <c r="P51" s="45"/>
      <c r="Q51" s="45"/>
      <c r="R51" s="45"/>
      <c r="S51" s="45"/>
      <c r="T51" s="45"/>
      <c r="U51" s="45"/>
      <c r="V51" s="45"/>
      <c r="W51" s="45"/>
      <c r="X51" s="44"/>
    </row>
    <row r="52" spans="1:24" s="46" customFormat="1" x14ac:dyDescent="0.2">
      <c r="A52" s="43">
        <f t="shared" si="0"/>
        <v>52</v>
      </c>
      <c r="B52" s="142"/>
      <c r="C52" s="143"/>
      <c r="D52" s="143"/>
      <c r="E52" s="143"/>
      <c r="F52" s="144"/>
      <c r="G52" s="31"/>
      <c r="H52" s="44"/>
      <c r="I52" s="45"/>
      <c r="J52" s="45"/>
      <c r="K52" s="45"/>
      <c r="L52" s="45"/>
      <c r="M52" s="45"/>
      <c r="N52" s="45"/>
      <c r="O52" s="45"/>
      <c r="P52" s="45"/>
      <c r="Q52" s="45"/>
      <c r="R52" s="45"/>
      <c r="S52" s="45"/>
      <c r="T52" s="45"/>
      <c r="U52" s="45"/>
      <c r="V52" s="45"/>
      <c r="W52" s="45"/>
      <c r="X52" s="44"/>
    </row>
    <row r="53" spans="1:24" s="46" customFormat="1" x14ac:dyDescent="0.2">
      <c r="A53" s="43">
        <f t="shared" si="0"/>
        <v>53</v>
      </c>
      <c r="B53" s="142"/>
      <c r="C53" s="143"/>
      <c r="D53" s="143"/>
      <c r="E53" s="143"/>
      <c r="F53" s="144"/>
      <c r="G53" s="31"/>
      <c r="H53" s="44"/>
      <c r="I53" s="45"/>
      <c r="J53" s="45"/>
      <c r="K53" s="45"/>
      <c r="L53" s="45"/>
      <c r="M53" s="45"/>
      <c r="N53" s="45"/>
      <c r="O53" s="45"/>
      <c r="P53" s="45"/>
      <c r="Q53" s="45"/>
      <c r="R53" s="45"/>
      <c r="S53" s="45"/>
      <c r="T53" s="45"/>
      <c r="U53" s="45"/>
      <c r="V53" s="45"/>
      <c r="W53" s="45"/>
      <c r="X53" s="44"/>
    </row>
    <row r="54" spans="1:24" s="46" customFormat="1" x14ac:dyDescent="0.2">
      <c r="A54" s="43">
        <f t="shared" si="0"/>
        <v>54</v>
      </c>
      <c r="B54" s="142"/>
      <c r="C54" s="143"/>
      <c r="D54" s="143"/>
      <c r="E54" s="143"/>
      <c r="F54" s="144"/>
      <c r="G54" s="31"/>
      <c r="H54" s="44"/>
      <c r="I54" s="45"/>
      <c r="J54" s="45"/>
      <c r="K54" s="45"/>
      <c r="L54" s="45"/>
      <c r="M54" s="45"/>
      <c r="N54" s="45"/>
      <c r="O54" s="45"/>
      <c r="P54" s="45"/>
      <c r="Q54" s="45"/>
      <c r="R54" s="45"/>
      <c r="S54" s="45"/>
      <c r="T54" s="45"/>
      <c r="U54" s="45"/>
      <c r="V54" s="45"/>
      <c r="W54" s="45"/>
      <c r="X54" s="44"/>
    </row>
    <row r="55" spans="1:24" s="46" customFormat="1" x14ac:dyDescent="0.2">
      <c r="A55" s="43">
        <f t="shared" si="0"/>
        <v>55</v>
      </c>
      <c r="B55" s="142"/>
      <c r="C55" s="143"/>
      <c r="D55" s="143"/>
      <c r="E55" s="143"/>
      <c r="F55" s="144"/>
      <c r="G55" s="31"/>
      <c r="H55" s="44"/>
      <c r="I55" s="45"/>
      <c r="J55" s="45"/>
      <c r="K55" s="45"/>
      <c r="L55" s="45"/>
      <c r="M55" s="45"/>
      <c r="N55" s="45"/>
      <c r="O55" s="45"/>
      <c r="P55" s="45"/>
      <c r="Q55" s="45"/>
      <c r="R55" s="45"/>
      <c r="S55" s="45"/>
      <c r="T55" s="45"/>
      <c r="U55" s="45"/>
      <c r="V55" s="45"/>
      <c r="W55" s="45"/>
      <c r="X55" s="44"/>
    </row>
    <row r="56" spans="1:24" s="46" customFormat="1" x14ac:dyDescent="0.2">
      <c r="A56" s="43">
        <f t="shared" si="0"/>
        <v>56</v>
      </c>
      <c r="B56" s="142"/>
      <c r="C56" s="143"/>
      <c r="D56" s="143"/>
      <c r="E56" s="143"/>
      <c r="F56" s="144"/>
      <c r="G56" s="31"/>
      <c r="H56" s="44"/>
      <c r="I56" s="45"/>
      <c r="J56" s="45"/>
      <c r="K56" s="45"/>
      <c r="L56" s="45"/>
      <c r="M56" s="45"/>
      <c r="N56" s="45"/>
      <c r="O56" s="45"/>
      <c r="P56" s="45"/>
      <c r="Q56" s="45"/>
      <c r="R56" s="45"/>
      <c r="S56" s="45"/>
      <c r="T56" s="45"/>
      <c r="U56" s="45"/>
      <c r="V56" s="45"/>
      <c r="W56" s="45"/>
      <c r="X56" s="44"/>
    </row>
    <row r="57" spans="1:24" s="46" customFormat="1" x14ac:dyDescent="0.2">
      <c r="A57" s="43">
        <f t="shared" si="0"/>
        <v>57</v>
      </c>
      <c r="B57" s="142"/>
      <c r="C57" s="143"/>
      <c r="D57" s="143"/>
      <c r="E57" s="143"/>
      <c r="F57" s="144"/>
      <c r="G57" s="31"/>
      <c r="H57" s="44"/>
      <c r="I57" s="45"/>
      <c r="J57" s="45"/>
      <c r="K57" s="45"/>
      <c r="L57" s="45"/>
      <c r="M57" s="45"/>
      <c r="N57" s="45"/>
      <c r="O57" s="45"/>
      <c r="P57" s="45"/>
      <c r="Q57" s="45"/>
      <c r="R57" s="45"/>
      <c r="S57" s="45"/>
      <c r="T57" s="45"/>
      <c r="U57" s="45"/>
      <c r="V57" s="45"/>
      <c r="W57" s="45"/>
      <c r="X57" s="44"/>
    </row>
    <row r="58" spans="1:24" s="46" customFormat="1" x14ac:dyDescent="0.2">
      <c r="A58" s="43">
        <f t="shared" si="0"/>
        <v>58</v>
      </c>
      <c r="B58" s="142"/>
      <c r="C58" s="143"/>
      <c r="D58" s="143"/>
      <c r="E58" s="143"/>
      <c r="F58" s="144"/>
      <c r="G58" s="31"/>
      <c r="H58" s="44"/>
      <c r="I58" s="45"/>
      <c r="J58" s="45"/>
      <c r="K58" s="45"/>
      <c r="L58" s="45"/>
      <c r="M58" s="45"/>
      <c r="N58" s="45"/>
      <c r="O58" s="45"/>
      <c r="P58" s="45"/>
      <c r="Q58" s="45"/>
      <c r="R58" s="45"/>
      <c r="S58" s="45"/>
      <c r="T58" s="45"/>
      <c r="U58" s="45"/>
      <c r="V58" s="45"/>
      <c r="W58" s="45"/>
      <c r="X58" s="44"/>
    </row>
    <row r="59" spans="1:24" s="46" customFormat="1" x14ac:dyDescent="0.2">
      <c r="A59" s="43">
        <f t="shared" si="0"/>
        <v>59</v>
      </c>
      <c r="B59" s="142"/>
      <c r="C59" s="143"/>
      <c r="D59" s="143"/>
      <c r="E59" s="143"/>
      <c r="F59" s="144"/>
      <c r="G59" s="31"/>
      <c r="H59" s="44"/>
      <c r="I59" s="45"/>
      <c r="J59" s="45"/>
      <c r="K59" s="45"/>
      <c r="L59" s="45"/>
      <c r="M59" s="45"/>
      <c r="N59" s="45"/>
      <c r="O59" s="45"/>
      <c r="P59" s="45"/>
      <c r="Q59" s="45"/>
      <c r="R59" s="45"/>
      <c r="S59" s="45"/>
      <c r="T59" s="45"/>
      <c r="U59" s="45"/>
      <c r="V59" s="45"/>
      <c r="W59" s="45"/>
      <c r="X59" s="44"/>
    </row>
    <row r="60" spans="1:24" s="46" customFormat="1" x14ac:dyDescent="0.2">
      <c r="A60" s="43">
        <f t="shared" si="0"/>
        <v>60</v>
      </c>
      <c r="B60" s="142"/>
      <c r="C60" s="143"/>
      <c r="D60" s="143"/>
      <c r="E60" s="143"/>
      <c r="F60" s="144"/>
      <c r="G60" s="31"/>
      <c r="H60" s="44"/>
      <c r="I60" s="45"/>
      <c r="J60" s="45"/>
      <c r="K60" s="45"/>
      <c r="L60" s="45"/>
      <c r="M60" s="45"/>
      <c r="N60" s="45"/>
      <c r="O60" s="45"/>
      <c r="P60" s="45"/>
      <c r="Q60" s="45"/>
      <c r="R60" s="45"/>
      <c r="S60" s="45"/>
      <c r="T60" s="45"/>
      <c r="U60" s="45"/>
      <c r="V60" s="45"/>
      <c r="W60" s="45"/>
      <c r="X60" s="44"/>
    </row>
    <row r="61" spans="1:24" s="46" customFormat="1" x14ac:dyDescent="0.2">
      <c r="A61" s="43">
        <f t="shared" si="0"/>
        <v>61</v>
      </c>
      <c r="B61" s="142"/>
      <c r="C61" s="143"/>
      <c r="D61" s="143"/>
      <c r="E61" s="143"/>
      <c r="F61" s="144"/>
      <c r="G61" s="31"/>
      <c r="H61" s="44"/>
      <c r="I61" s="45"/>
      <c r="J61" s="45"/>
      <c r="K61" s="45"/>
      <c r="L61" s="45"/>
      <c r="M61" s="45"/>
      <c r="N61" s="45"/>
      <c r="O61" s="45"/>
      <c r="P61" s="45"/>
      <c r="Q61" s="45"/>
      <c r="R61" s="45"/>
      <c r="S61" s="45"/>
      <c r="T61" s="45"/>
      <c r="U61" s="45"/>
      <c r="V61" s="45"/>
      <c r="W61" s="45"/>
      <c r="X61" s="44"/>
    </row>
    <row r="62" spans="1:24" s="46" customFormat="1" x14ac:dyDescent="0.2">
      <c r="A62" s="43">
        <f t="shared" si="0"/>
        <v>62</v>
      </c>
      <c r="B62" s="190"/>
      <c r="C62" s="191"/>
      <c r="D62" s="191"/>
      <c r="E62" s="191"/>
      <c r="F62" s="192"/>
      <c r="G62" s="31"/>
      <c r="H62" s="44"/>
      <c r="I62" s="45"/>
      <c r="J62" s="45"/>
      <c r="K62" s="45"/>
      <c r="L62" s="45"/>
      <c r="M62" s="45"/>
      <c r="N62" s="45"/>
      <c r="O62" s="45"/>
      <c r="P62" s="45"/>
      <c r="Q62" s="45"/>
      <c r="R62" s="45"/>
      <c r="S62" s="45"/>
      <c r="T62" s="45"/>
      <c r="U62" s="45"/>
      <c r="V62" s="45"/>
      <c r="W62" s="45"/>
      <c r="X62" s="44"/>
    </row>
    <row r="63" spans="1:24" s="46" customFormat="1" x14ac:dyDescent="0.2">
      <c r="A63" s="43">
        <f t="shared" si="0"/>
        <v>63</v>
      </c>
      <c r="B63" s="190"/>
      <c r="C63" s="191"/>
      <c r="D63" s="191"/>
      <c r="E63" s="191"/>
      <c r="F63" s="192"/>
      <c r="G63" s="31"/>
      <c r="H63" s="44"/>
      <c r="I63" s="45"/>
      <c r="J63" s="45"/>
      <c r="K63" s="45"/>
      <c r="L63" s="45"/>
      <c r="M63" s="45"/>
      <c r="N63" s="45"/>
      <c r="O63" s="45"/>
      <c r="P63" s="45"/>
      <c r="Q63" s="45"/>
      <c r="R63" s="45"/>
      <c r="S63" s="45"/>
      <c r="T63" s="45"/>
      <c r="U63" s="45"/>
      <c r="V63" s="45"/>
      <c r="W63" s="45"/>
      <c r="X63" s="44"/>
    </row>
    <row r="64" spans="1:24" s="46" customFormat="1" x14ac:dyDescent="0.2">
      <c r="A64" s="43">
        <f t="shared" si="0"/>
        <v>64</v>
      </c>
      <c r="B64" s="190"/>
      <c r="C64" s="191"/>
      <c r="D64" s="191"/>
      <c r="E64" s="191"/>
      <c r="F64" s="192"/>
      <c r="G64" s="31"/>
      <c r="H64" s="44"/>
      <c r="I64" s="45"/>
      <c r="J64" s="45"/>
      <c r="K64" s="45"/>
      <c r="L64" s="45"/>
      <c r="M64" s="45"/>
      <c r="N64" s="45"/>
      <c r="O64" s="45"/>
      <c r="P64" s="45"/>
      <c r="Q64" s="45"/>
      <c r="R64" s="45"/>
      <c r="S64" s="45"/>
      <c r="T64" s="45"/>
      <c r="U64" s="45"/>
      <c r="V64" s="45"/>
      <c r="W64" s="45"/>
      <c r="X64" s="44"/>
    </row>
    <row r="65" spans="1:24" s="46" customFormat="1" x14ac:dyDescent="0.2">
      <c r="A65" s="43">
        <f t="shared" si="0"/>
        <v>65</v>
      </c>
      <c r="B65" s="190"/>
      <c r="C65" s="191"/>
      <c r="D65" s="191"/>
      <c r="E65" s="191"/>
      <c r="F65" s="192"/>
      <c r="G65" s="31"/>
      <c r="H65" s="44"/>
      <c r="I65" s="45"/>
      <c r="J65" s="45"/>
      <c r="K65" s="45"/>
      <c r="L65" s="45"/>
      <c r="M65" s="45"/>
      <c r="N65" s="45"/>
      <c r="O65" s="45"/>
      <c r="P65" s="45"/>
      <c r="Q65" s="45"/>
      <c r="R65" s="45"/>
      <c r="S65" s="45"/>
      <c r="T65" s="45"/>
      <c r="U65" s="45"/>
      <c r="V65" s="45"/>
      <c r="W65" s="45"/>
      <c r="X65" s="44"/>
    </row>
    <row r="66" spans="1:24" s="46" customFormat="1" x14ac:dyDescent="0.2">
      <c r="A66" s="43">
        <f t="shared" si="0"/>
        <v>66</v>
      </c>
      <c r="B66" s="190"/>
      <c r="C66" s="191"/>
      <c r="D66" s="191"/>
      <c r="E66" s="191"/>
      <c r="F66" s="192"/>
      <c r="G66" s="31"/>
      <c r="H66" s="44"/>
      <c r="I66" s="45"/>
      <c r="J66" s="45"/>
      <c r="K66" s="45"/>
      <c r="L66" s="45"/>
      <c r="M66" s="45"/>
      <c r="N66" s="45"/>
      <c r="O66" s="45"/>
      <c r="P66" s="45"/>
      <c r="Q66" s="45"/>
      <c r="R66" s="45"/>
      <c r="S66" s="45"/>
      <c r="T66" s="45"/>
      <c r="U66" s="45"/>
      <c r="V66" s="45"/>
      <c r="W66" s="45"/>
      <c r="X66" s="44"/>
    </row>
    <row r="67" spans="1:24" s="46" customFormat="1" x14ac:dyDescent="0.2">
      <c r="A67" s="43">
        <f t="shared" ref="A67:A95" si="1">ROW(A67)</f>
        <v>67</v>
      </c>
      <c r="B67" s="190"/>
      <c r="C67" s="191"/>
      <c r="D67" s="191"/>
      <c r="E67" s="191"/>
      <c r="F67" s="192"/>
      <c r="G67" s="31"/>
      <c r="H67" s="44"/>
      <c r="I67" s="45"/>
      <c r="J67" s="45"/>
      <c r="K67" s="45"/>
      <c r="L67" s="45"/>
      <c r="M67" s="45"/>
      <c r="N67" s="45"/>
      <c r="O67" s="45"/>
      <c r="P67" s="45"/>
      <c r="Q67" s="45"/>
      <c r="R67" s="45"/>
      <c r="S67" s="45"/>
      <c r="T67" s="45"/>
      <c r="U67" s="45"/>
      <c r="V67" s="45"/>
      <c r="W67" s="45"/>
      <c r="X67" s="44"/>
    </row>
    <row r="68" spans="1:24" s="46" customFormat="1" x14ac:dyDescent="0.2">
      <c r="A68" s="43">
        <f t="shared" si="1"/>
        <v>68</v>
      </c>
      <c r="B68" s="190"/>
      <c r="C68" s="191"/>
      <c r="D68" s="191"/>
      <c r="E68" s="191"/>
      <c r="F68" s="192"/>
      <c r="G68" s="31"/>
      <c r="H68" s="44"/>
      <c r="I68" s="45"/>
      <c r="J68" s="45"/>
      <c r="K68" s="45"/>
      <c r="L68" s="45"/>
      <c r="M68" s="45"/>
      <c r="N68" s="45"/>
      <c r="O68" s="45"/>
      <c r="P68" s="45"/>
      <c r="Q68" s="45"/>
      <c r="R68" s="45"/>
      <c r="S68" s="45"/>
      <c r="T68" s="45"/>
      <c r="U68" s="45"/>
      <c r="V68" s="45"/>
      <c r="W68" s="45"/>
      <c r="X68" s="44"/>
    </row>
    <row r="69" spans="1:24" s="46" customFormat="1" x14ac:dyDescent="0.2">
      <c r="A69" s="43">
        <f t="shared" si="1"/>
        <v>69</v>
      </c>
      <c r="B69" s="190"/>
      <c r="C69" s="191"/>
      <c r="D69" s="191"/>
      <c r="E69" s="191"/>
      <c r="F69" s="192"/>
      <c r="G69" s="31"/>
      <c r="H69" s="44"/>
      <c r="I69" s="45"/>
      <c r="J69" s="45"/>
      <c r="K69" s="45"/>
      <c r="L69" s="45"/>
      <c r="M69" s="45"/>
      <c r="N69" s="45"/>
      <c r="O69" s="45"/>
      <c r="P69" s="45"/>
      <c r="Q69" s="45"/>
      <c r="R69" s="45"/>
      <c r="S69" s="45"/>
      <c r="T69" s="45"/>
      <c r="U69" s="45"/>
      <c r="V69" s="45"/>
      <c r="W69" s="45"/>
      <c r="X69" s="44"/>
    </row>
    <row r="70" spans="1:24" s="46" customFormat="1" x14ac:dyDescent="0.2">
      <c r="A70" s="43">
        <f t="shared" si="1"/>
        <v>70</v>
      </c>
      <c r="B70" s="190"/>
      <c r="C70" s="191"/>
      <c r="D70" s="191"/>
      <c r="E70" s="191"/>
      <c r="F70" s="192"/>
      <c r="G70" s="31"/>
      <c r="H70" s="44"/>
      <c r="I70" s="45"/>
      <c r="J70" s="45"/>
      <c r="K70" s="45"/>
      <c r="L70" s="45"/>
      <c r="M70" s="45"/>
      <c r="N70" s="45"/>
      <c r="O70" s="45"/>
      <c r="P70" s="45"/>
      <c r="Q70" s="45"/>
      <c r="R70" s="45"/>
      <c r="S70" s="45"/>
      <c r="T70" s="45"/>
      <c r="U70" s="45"/>
      <c r="V70" s="45"/>
      <c r="W70" s="45"/>
      <c r="X70" s="44"/>
    </row>
    <row r="71" spans="1:24" s="46" customFormat="1" x14ac:dyDescent="0.2">
      <c r="A71" s="43">
        <f t="shared" si="1"/>
        <v>71</v>
      </c>
      <c r="B71" s="190"/>
      <c r="C71" s="191"/>
      <c r="D71" s="191"/>
      <c r="E71" s="191"/>
      <c r="F71" s="192"/>
      <c r="G71" s="31"/>
      <c r="H71" s="44"/>
      <c r="I71" s="45"/>
      <c r="J71" s="45"/>
      <c r="K71" s="45"/>
      <c r="L71" s="45"/>
      <c r="M71" s="45"/>
      <c r="N71" s="45"/>
      <c r="O71" s="45"/>
      <c r="P71" s="45"/>
      <c r="Q71" s="45"/>
      <c r="R71" s="45"/>
      <c r="S71" s="45"/>
      <c r="T71" s="45"/>
      <c r="U71" s="45"/>
      <c r="V71" s="45"/>
      <c r="W71" s="45"/>
      <c r="X71" s="44"/>
    </row>
    <row r="72" spans="1:24" s="46" customFormat="1" x14ac:dyDescent="0.2">
      <c r="A72" s="43">
        <f t="shared" si="1"/>
        <v>72</v>
      </c>
      <c r="B72" s="190"/>
      <c r="C72" s="191"/>
      <c r="D72" s="191"/>
      <c r="E72" s="191"/>
      <c r="F72" s="192"/>
      <c r="G72" s="31"/>
      <c r="H72" s="44"/>
      <c r="I72" s="45"/>
      <c r="J72" s="45"/>
      <c r="K72" s="45"/>
      <c r="L72" s="45"/>
      <c r="M72" s="45"/>
      <c r="N72" s="45"/>
      <c r="O72" s="45"/>
      <c r="P72" s="45"/>
      <c r="Q72" s="45"/>
      <c r="R72" s="45"/>
      <c r="S72" s="45"/>
      <c r="T72" s="45"/>
      <c r="U72" s="45"/>
      <c r="V72" s="45"/>
      <c r="W72" s="45"/>
      <c r="X72" s="44"/>
    </row>
    <row r="73" spans="1:24" s="46" customFormat="1" x14ac:dyDescent="0.2">
      <c r="A73" s="43">
        <f t="shared" si="1"/>
        <v>73</v>
      </c>
      <c r="B73" s="190"/>
      <c r="C73" s="191"/>
      <c r="D73" s="191"/>
      <c r="E73" s="191"/>
      <c r="F73" s="192"/>
      <c r="G73" s="31"/>
      <c r="H73" s="44"/>
      <c r="I73" s="45"/>
      <c r="J73" s="45"/>
      <c r="K73" s="45"/>
      <c r="L73" s="45"/>
      <c r="M73" s="45"/>
      <c r="N73" s="45"/>
      <c r="O73" s="45"/>
      <c r="P73" s="45"/>
      <c r="Q73" s="45"/>
      <c r="R73" s="45"/>
      <c r="S73" s="45"/>
      <c r="T73" s="45"/>
      <c r="U73" s="45"/>
      <c r="V73" s="45"/>
      <c r="W73" s="45"/>
      <c r="X73" s="44"/>
    </row>
    <row r="74" spans="1:24" s="46" customFormat="1" x14ac:dyDescent="0.2">
      <c r="A74" s="43">
        <f t="shared" si="1"/>
        <v>74</v>
      </c>
      <c r="B74" s="190"/>
      <c r="C74" s="191"/>
      <c r="D74" s="191"/>
      <c r="E74" s="191"/>
      <c r="F74" s="192"/>
      <c r="G74" s="31"/>
      <c r="H74" s="44"/>
      <c r="I74" s="45"/>
      <c r="J74" s="45"/>
      <c r="K74" s="45"/>
      <c r="L74" s="45"/>
      <c r="M74" s="45"/>
      <c r="N74" s="45"/>
      <c r="O74" s="45"/>
      <c r="P74" s="45"/>
      <c r="Q74" s="45"/>
      <c r="R74" s="45"/>
      <c r="S74" s="45"/>
      <c r="T74" s="45"/>
      <c r="U74" s="45"/>
      <c r="V74" s="45"/>
      <c r="W74" s="45"/>
      <c r="X74" s="44"/>
    </row>
    <row r="75" spans="1:24" s="46" customFormat="1" x14ac:dyDescent="0.2">
      <c r="A75" s="43">
        <f t="shared" si="1"/>
        <v>75</v>
      </c>
      <c r="B75" s="190"/>
      <c r="C75" s="191"/>
      <c r="D75" s="191"/>
      <c r="E75" s="191"/>
      <c r="F75" s="192"/>
      <c r="G75" s="31"/>
      <c r="H75" s="44"/>
      <c r="I75" s="45"/>
      <c r="J75" s="45"/>
      <c r="K75" s="45"/>
      <c r="L75" s="45"/>
      <c r="M75" s="45"/>
      <c r="N75" s="45"/>
      <c r="O75" s="45"/>
      <c r="P75" s="45"/>
      <c r="Q75" s="45"/>
      <c r="R75" s="45"/>
      <c r="S75" s="45"/>
      <c r="T75" s="45"/>
      <c r="U75" s="45"/>
      <c r="V75" s="45"/>
      <c r="W75" s="45"/>
      <c r="X75" s="44"/>
    </row>
    <row r="76" spans="1:24" x14ac:dyDescent="0.2">
      <c r="A76" s="43">
        <f t="shared" si="1"/>
        <v>76</v>
      </c>
      <c r="B76" s="190"/>
      <c r="C76" s="191"/>
      <c r="D76" s="191"/>
      <c r="E76" s="191"/>
      <c r="F76" s="192"/>
      <c r="G76" s="31"/>
    </row>
    <row r="77" spans="1:24" x14ac:dyDescent="0.2">
      <c r="A77" s="43">
        <f t="shared" si="1"/>
        <v>77</v>
      </c>
      <c r="B77" s="190"/>
      <c r="C77" s="191"/>
      <c r="D77" s="191"/>
      <c r="E77" s="191"/>
      <c r="F77" s="192"/>
      <c r="G77" s="31"/>
    </row>
    <row r="78" spans="1:24" x14ac:dyDescent="0.2">
      <c r="A78" s="43">
        <f t="shared" si="1"/>
        <v>78</v>
      </c>
      <c r="B78" s="190"/>
      <c r="C78" s="191"/>
      <c r="D78" s="191"/>
      <c r="E78" s="191"/>
      <c r="F78" s="192"/>
      <c r="G78" s="31"/>
    </row>
    <row r="79" spans="1:24" x14ac:dyDescent="0.2">
      <c r="A79" s="43">
        <f t="shared" si="1"/>
        <v>79</v>
      </c>
      <c r="B79" s="190"/>
      <c r="C79" s="191"/>
      <c r="D79" s="191"/>
      <c r="E79" s="191"/>
      <c r="F79" s="192"/>
      <c r="G79" s="31"/>
    </row>
    <row r="80" spans="1:24" x14ac:dyDescent="0.2">
      <c r="A80" s="43">
        <f t="shared" si="1"/>
        <v>80</v>
      </c>
      <c r="B80" s="190"/>
      <c r="C80" s="191"/>
      <c r="D80" s="191"/>
      <c r="E80" s="191"/>
      <c r="F80" s="192"/>
      <c r="G80" s="31"/>
    </row>
    <row r="81" spans="1:7" x14ac:dyDescent="0.2">
      <c r="A81" s="43">
        <f t="shared" si="1"/>
        <v>81</v>
      </c>
      <c r="B81" s="190"/>
      <c r="C81" s="191"/>
      <c r="D81" s="191"/>
      <c r="E81" s="191"/>
      <c r="F81" s="192"/>
      <c r="G81" s="31"/>
    </row>
    <row r="82" spans="1:7" x14ac:dyDescent="0.2">
      <c r="A82" s="43">
        <f t="shared" si="1"/>
        <v>82</v>
      </c>
      <c r="B82" s="190"/>
      <c r="C82" s="191"/>
      <c r="D82" s="191"/>
      <c r="E82" s="191"/>
      <c r="F82" s="192"/>
      <c r="G82" s="31"/>
    </row>
    <row r="83" spans="1:7" x14ac:dyDescent="0.2">
      <c r="A83" s="43">
        <f t="shared" si="1"/>
        <v>83</v>
      </c>
      <c r="B83" s="190"/>
      <c r="C83" s="191"/>
      <c r="D83" s="191"/>
      <c r="E83" s="191"/>
      <c r="F83" s="192"/>
      <c r="G83" s="31"/>
    </row>
    <row r="84" spans="1:7" x14ac:dyDescent="0.2">
      <c r="A84" s="43">
        <f t="shared" si="1"/>
        <v>84</v>
      </c>
      <c r="B84" s="190"/>
      <c r="C84" s="191"/>
      <c r="D84" s="191"/>
      <c r="E84" s="191"/>
      <c r="F84" s="192"/>
      <c r="G84" s="31"/>
    </row>
    <row r="85" spans="1:7" x14ac:dyDescent="0.2">
      <c r="A85" s="43">
        <f t="shared" si="1"/>
        <v>85</v>
      </c>
      <c r="B85" s="190"/>
      <c r="C85" s="191"/>
      <c r="D85" s="191"/>
      <c r="E85" s="191"/>
      <c r="F85" s="192"/>
      <c r="G85" s="31"/>
    </row>
    <row r="86" spans="1:7" x14ac:dyDescent="0.2">
      <c r="A86" s="43">
        <f t="shared" si="1"/>
        <v>86</v>
      </c>
      <c r="B86" s="190"/>
      <c r="C86" s="191"/>
      <c r="D86" s="191"/>
      <c r="E86" s="191"/>
      <c r="F86" s="192"/>
      <c r="G86" s="31"/>
    </row>
    <row r="87" spans="1:7" x14ac:dyDescent="0.2">
      <c r="A87" s="43">
        <f t="shared" si="1"/>
        <v>87</v>
      </c>
      <c r="B87" s="190"/>
      <c r="C87" s="191"/>
      <c r="D87" s="191"/>
      <c r="E87" s="191"/>
      <c r="F87" s="192"/>
      <c r="G87" s="31"/>
    </row>
    <row r="88" spans="1:7" x14ac:dyDescent="0.2">
      <c r="A88" s="43">
        <f t="shared" si="1"/>
        <v>88</v>
      </c>
      <c r="B88" s="190"/>
      <c r="C88" s="191"/>
      <c r="D88" s="191"/>
      <c r="E88" s="191"/>
      <c r="F88" s="192"/>
      <c r="G88" s="31"/>
    </row>
    <row r="89" spans="1:7" x14ac:dyDescent="0.2">
      <c r="A89" s="43">
        <f t="shared" si="1"/>
        <v>89</v>
      </c>
      <c r="B89" s="190"/>
      <c r="C89" s="191"/>
      <c r="D89" s="191"/>
      <c r="E89" s="191"/>
      <c r="F89" s="192"/>
      <c r="G89" s="31"/>
    </row>
    <row r="90" spans="1:7" x14ac:dyDescent="0.2">
      <c r="A90" s="43">
        <f t="shared" si="1"/>
        <v>90</v>
      </c>
      <c r="B90" s="190"/>
      <c r="C90" s="191"/>
      <c r="D90" s="191"/>
      <c r="E90" s="191"/>
      <c r="F90" s="192"/>
      <c r="G90" s="31"/>
    </row>
    <row r="91" spans="1:7" x14ac:dyDescent="0.2">
      <c r="A91" s="43">
        <f t="shared" si="1"/>
        <v>91</v>
      </c>
      <c r="B91" s="190"/>
      <c r="C91" s="191"/>
      <c r="D91" s="191"/>
      <c r="E91" s="191"/>
      <c r="F91" s="192"/>
      <c r="G91" s="31"/>
    </row>
    <row r="92" spans="1:7" x14ac:dyDescent="0.2">
      <c r="A92" s="43">
        <f t="shared" si="1"/>
        <v>92</v>
      </c>
      <c r="B92" s="190"/>
      <c r="C92" s="191"/>
      <c r="D92" s="191"/>
      <c r="E92" s="191"/>
      <c r="F92" s="192"/>
      <c r="G92" s="31"/>
    </row>
    <row r="93" spans="1:7" x14ac:dyDescent="0.2">
      <c r="A93" s="43">
        <f t="shared" si="1"/>
        <v>93</v>
      </c>
      <c r="B93" s="190"/>
      <c r="C93" s="191"/>
      <c r="D93" s="191"/>
      <c r="E93" s="191"/>
      <c r="F93" s="192"/>
      <c r="G93" s="31"/>
    </row>
    <row r="94" spans="1:7" x14ac:dyDescent="0.2">
      <c r="A94" s="43">
        <f t="shared" si="1"/>
        <v>94</v>
      </c>
      <c r="B94" s="190"/>
      <c r="C94" s="191"/>
      <c r="D94" s="191"/>
      <c r="E94" s="191"/>
      <c r="F94" s="192"/>
      <c r="G94" s="31"/>
    </row>
    <row r="95" spans="1:7" x14ac:dyDescent="0.2">
      <c r="A95" s="43">
        <f t="shared" si="1"/>
        <v>95</v>
      </c>
      <c r="B95" s="190"/>
      <c r="C95" s="191"/>
      <c r="D95" s="191"/>
      <c r="E95" s="191"/>
      <c r="F95" s="192"/>
      <c r="G95" s="31"/>
    </row>
  </sheetData>
  <dataConsolidate/>
  <mergeCells count="52">
    <mergeCell ref="B87:F87"/>
    <mergeCell ref="B88:F88"/>
    <mergeCell ref="B89:F89"/>
    <mergeCell ref="B90:F90"/>
    <mergeCell ref="B82:F82"/>
    <mergeCell ref="B83:F83"/>
    <mergeCell ref="B84:F84"/>
    <mergeCell ref="B85:F85"/>
    <mergeCell ref="B86:F86"/>
    <mergeCell ref="B95:F95"/>
    <mergeCell ref="B91:F91"/>
    <mergeCell ref="B92:F92"/>
    <mergeCell ref="B93:F93"/>
    <mergeCell ref="B94:F94"/>
    <mergeCell ref="B78:F78"/>
    <mergeCell ref="B79:F79"/>
    <mergeCell ref="B80:F80"/>
    <mergeCell ref="B81:F81"/>
    <mergeCell ref="B72:F72"/>
    <mergeCell ref="B73:F73"/>
    <mergeCell ref="B74:F74"/>
    <mergeCell ref="B75:F75"/>
    <mergeCell ref="B76:F76"/>
    <mergeCell ref="B77:F77"/>
    <mergeCell ref="B71:F71"/>
    <mergeCell ref="B66:F66"/>
    <mergeCell ref="B14:F14"/>
    <mergeCell ref="B15:F15"/>
    <mergeCell ref="B16:F16"/>
    <mergeCell ref="B17:F17"/>
    <mergeCell ref="B18:F18"/>
    <mergeCell ref="B67:F67"/>
    <mergeCell ref="B68:F68"/>
    <mergeCell ref="B69:F69"/>
    <mergeCell ref="B70:F70"/>
    <mergeCell ref="B63:F63"/>
    <mergeCell ref="B64:F64"/>
    <mergeCell ref="B65:F65"/>
    <mergeCell ref="B7:F7"/>
    <mergeCell ref="B8:F8"/>
    <mergeCell ref="B62:F62"/>
    <mergeCell ref="B10:F10"/>
    <mergeCell ref="B11:F11"/>
    <mergeCell ref="B12:F12"/>
    <mergeCell ref="B13:F13"/>
    <mergeCell ref="B9:F9"/>
    <mergeCell ref="B19:F19"/>
    <mergeCell ref="C1:E1"/>
    <mergeCell ref="C2:F2"/>
    <mergeCell ref="C3:F3"/>
    <mergeCell ref="B5:F5"/>
    <mergeCell ref="B6:F6"/>
  </mergeCells>
  <printOptions horizontalCentered="1"/>
  <pageMargins left="0.59055118110236227" right="0.59055118110236227" top="0.70866141732283472" bottom="0.6692913385826772" header="0.11811023622047245" footer="0.19685039370078741"/>
  <pageSetup paperSize="9" scale="59" fitToHeight="0" orientation="portrait" r:id="rId1"/>
  <headerFooter>
    <oddHeader xml:space="preserve">&amp;C&amp;"Arial,Bold"&amp;20 </oddHeader>
    <oddFooter>&amp;LDOCUMENT NUMBER : Insert Project Document Number
REV : Insert Project Document Revision&amp;RPage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P341"/>
  <sheetViews>
    <sheetView showGridLines="0" showRuler="0" view="pageBreakPreview" zoomScaleNormal="90" zoomScaleSheetLayoutView="100" workbookViewId="0">
      <selection activeCell="Y28" sqref="Y28"/>
    </sheetView>
  </sheetViews>
  <sheetFormatPr defaultColWidth="9" defaultRowHeight="12.75" x14ac:dyDescent="0.2"/>
  <cols>
    <col min="1" max="28" width="3.42578125" style="12" customWidth="1"/>
    <col min="29" max="29" width="4.85546875" style="12" customWidth="1"/>
    <col min="30" max="16384" width="9" style="12"/>
  </cols>
  <sheetData>
    <row r="1" spans="1:15" ht="20.100000000000001" customHeight="1" x14ac:dyDescent="0.2">
      <c r="A1" s="15"/>
      <c r="B1" s="15"/>
      <c r="C1" s="15"/>
      <c r="D1" s="15"/>
      <c r="E1" s="15"/>
      <c r="F1" s="15"/>
      <c r="G1" s="15"/>
      <c r="H1" s="15"/>
      <c r="I1" s="15"/>
      <c r="J1" s="15"/>
      <c r="K1" s="15"/>
      <c r="L1" s="15"/>
      <c r="M1" s="15"/>
      <c r="N1" s="15"/>
      <c r="O1" s="15"/>
    </row>
    <row r="2" spans="1:15" ht="20.100000000000001" customHeight="1" x14ac:dyDescent="0.2">
      <c r="A2" s="15"/>
      <c r="B2" s="15"/>
      <c r="C2" s="15"/>
      <c r="D2" s="15"/>
      <c r="E2" s="15"/>
      <c r="F2" s="15"/>
      <c r="G2" s="15"/>
      <c r="H2" s="15"/>
      <c r="I2" s="15"/>
      <c r="J2" s="15"/>
      <c r="K2" s="2"/>
      <c r="L2" s="2"/>
      <c r="M2" s="15"/>
      <c r="N2" s="15"/>
      <c r="O2" s="15"/>
    </row>
    <row r="3" spans="1:15" ht="20.100000000000001" customHeight="1" x14ac:dyDescent="0.2">
      <c r="A3" s="15"/>
      <c r="B3" s="15"/>
      <c r="C3" s="16"/>
      <c r="D3" s="16"/>
      <c r="E3" s="193"/>
      <c r="F3" s="145"/>
      <c r="G3" s="2"/>
      <c r="H3" s="15"/>
      <c r="I3" s="15"/>
      <c r="J3" s="2"/>
      <c r="K3" s="2"/>
      <c r="L3" s="2"/>
      <c r="M3" s="15"/>
      <c r="N3" s="15"/>
      <c r="O3" s="15"/>
    </row>
    <row r="4" spans="1:15" ht="20.100000000000001" customHeight="1" x14ac:dyDescent="0.3">
      <c r="A4" s="15"/>
      <c r="B4" s="15"/>
      <c r="C4" s="20"/>
      <c r="D4" s="20"/>
      <c r="E4" s="193"/>
      <c r="F4" s="145"/>
      <c r="G4" s="3"/>
      <c r="H4" s="15"/>
      <c r="I4" s="15"/>
      <c r="J4" s="15"/>
      <c r="K4" s="15"/>
      <c r="L4" s="15"/>
      <c r="M4" s="15"/>
      <c r="N4" s="15"/>
      <c r="O4" s="15"/>
    </row>
    <row r="5" spans="1:15" ht="20.100000000000001" customHeight="1" x14ac:dyDescent="0.2">
      <c r="A5" s="15"/>
      <c r="B5" s="15"/>
      <c r="C5" s="15"/>
      <c r="D5" s="15"/>
      <c r="E5" s="15"/>
      <c r="F5" s="15"/>
      <c r="G5" s="15"/>
      <c r="H5" s="15"/>
      <c r="I5" s="15"/>
      <c r="J5" s="15"/>
      <c r="K5" s="15"/>
      <c r="L5" s="15"/>
      <c r="M5" s="15"/>
      <c r="N5" s="15"/>
      <c r="O5" s="15"/>
    </row>
    <row r="6" spans="1:15" ht="20.100000000000001" customHeight="1" x14ac:dyDescent="0.2">
      <c r="A6" s="15"/>
      <c r="B6" s="15"/>
      <c r="C6" s="15"/>
      <c r="D6" s="15"/>
      <c r="E6" s="15"/>
      <c r="F6" s="15"/>
      <c r="G6" s="15"/>
      <c r="H6" s="15"/>
      <c r="I6" s="15"/>
      <c r="J6" s="15"/>
      <c r="K6" s="15"/>
      <c r="L6" s="15"/>
      <c r="M6" s="15"/>
      <c r="N6" s="15"/>
      <c r="O6" s="15"/>
    </row>
    <row r="7" spans="1:15" ht="20.100000000000001" customHeight="1" x14ac:dyDescent="0.2">
      <c r="A7" s="15"/>
      <c r="B7" s="15"/>
      <c r="C7" s="15"/>
      <c r="D7" s="15"/>
      <c r="E7" s="15"/>
      <c r="F7" s="15"/>
      <c r="G7" s="15"/>
      <c r="H7" s="15"/>
      <c r="I7" s="15"/>
      <c r="J7" s="15"/>
      <c r="K7" s="15"/>
      <c r="L7" s="15"/>
      <c r="M7" s="15"/>
      <c r="N7" s="15"/>
      <c r="O7" s="15"/>
    </row>
    <row r="8" spans="1:15" ht="20.100000000000001" customHeight="1" x14ac:dyDescent="0.2">
      <c r="A8" s="15"/>
      <c r="B8" s="10"/>
      <c r="C8" s="15"/>
      <c r="D8" s="15"/>
      <c r="E8" s="15"/>
      <c r="F8" s="15"/>
      <c r="G8" s="15"/>
      <c r="H8" s="15"/>
      <c r="I8" s="15"/>
      <c r="J8" s="15"/>
      <c r="K8" s="15"/>
      <c r="L8" s="15"/>
      <c r="M8" s="15"/>
      <c r="N8" s="15"/>
      <c r="O8" s="15"/>
    </row>
    <row r="9" spans="1:15" s="15" customFormat="1" ht="20.100000000000001" customHeight="1" x14ac:dyDescent="0.2">
      <c r="B9" s="10"/>
    </row>
    <row r="10" spans="1:15" s="15" customFormat="1" ht="20.100000000000001" customHeight="1" x14ac:dyDescent="0.2">
      <c r="B10" s="10"/>
    </row>
    <row r="11" spans="1:15" s="15" customFormat="1" ht="20.100000000000001" customHeight="1" x14ac:dyDescent="0.2">
      <c r="B11" s="10"/>
    </row>
    <row r="12" spans="1:15" s="15" customFormat="1" ht="20.100000000000001" customHeight="1" x14ac:dyDescent="0.2">
      <c r="B12" s="10"/>
    </row>
    <row r="13" spans="1:15" s="15" customFormat="1" ht="20.100000000000001" customHeight="1" x14ac:dyDescent="0.2">
      <c r="B13" s="10"/>
    </row>
    <row r="14" spans="1:15" ht="20.100000000000001" customHeight="1" x14ac:dyDescent="0.2">
      <c r="A14" s="15"/>
      <c r="B14" s="10"/>
      <c r="C14" s="15"/>
      <c r="D14" s="15"/>
      <c r="E14" s="15"/>
      <c r="F14" s="15"/>
      <c r="G14" s="15"/>
      <c r="H14" s="15"/>
      <c r="I14" s="15"/>
      <c r="J14" s="15"/>
      <c r="K14" s="15"/>
      <c r="L14" s="15"/>
      <c r="M14" s="15"/>
      <c r="N14" s="15"/>
      <c r="O14" s="15"/>
    </row>
    <row r="15" spans="1:15" ht="20.100000000000001" customHeight="1" x14ac:dyDescent="0.4">
      <c r="A15" s="4"/>
      <c r="B15" s="15"/>
      <c r="C15" s="15"/>
      <c r="D15" s="15"/>
      <c r="E15" s="15"/>
      <c r="F15" s="15"/>
      <c r="G15" s="15"/>
      <c r="H15" s="15"/>
      <c r="I15" s="15"/>
      <c r="J15" s="15"/>
      <c r="K15" s="15"/>
      <c r="L15" s="15"/>
      <c r="M15" s="15"/>
      <c r="N15" s="15"/>
      <c r="O15" s="15"/>
    </row>
    <row r="16" spans="1:15" ht="20.100000000000001" customHeight="1" x14ac:dyDescent="0.4">
      <c r="A16" s="4"/>
      <c r="B16" s="15"/>
      <c r="C16" s="15"/>
      <c r="D16" s="15"/>
      <c r="E16" s="15"/>
      <c r="F16" s="15"/>
      <c r="G16" s="15"/>
      <c r="H16" s="15"/>
      <c r="I16" s="15"/>
      <c r="J16" s="15"/>
      <c r="K16" s="15"/>
      <c r="L16" s="15"/>
      <c r="M16" s="15"/>
      <c r="N16" s="15"/>
      <c r="O16" s="15"/>
    </row>
    <row r="17" spans="1:16" ht="20.100000000000001" customHeight="1" x14ac:dyDescent="0.4">
      <c r="A17" s="4"/>
      <c r="B17" s="15"/>
      <c r="C17" s="15"/>
      <c r="D17" s="15"/>
      <c r="E17" s="15"/>
      <c r="F17" s="15"/>
      <c r="G17" s="15"/>
      <c r="H17" s="15"/>
      <c r="I17" s="15"/>
      <c r="J17" s="15"/>
      <c r="K17" s="15"/>
      <c r="L17" s="15"/>
      <c r="M17" s="15"/>
      <c r="N17" s="15"/>
      <c r="O17" s="15"/>
      <c r="P17" s="15"/>
    </row>
    <row r="18" spans="1:16" ht="20.100000000000001" customHeight="1" x14ac:dyDescent="0.4">
      <c r="A18" s="4"/>
      <c r="B18" s="15"/>
      <c r="C18" s="15"/>
      <c r="D18" s="15"/>
      <c r="E18" s="15"/>
      <c r="F18" s="15"/>
      <c r="G18" s="15"/>
      <c r="H18" s="15"/>
      <c r="I18" s="15"/>
      <c r="J18" s="15"/>
      <c r="K18" s="15"/>
      <c r="L18" s="15"/>
      <c r="M18" s="15"/>
      <c r="N18" s="15"/>
      <c r="O18" s="15"/>
      <c r="P18" s="15"/>
    </row>
    <row r="19" spans="1:16" ht="20.100000000000001" customHeight="1" x14ac:dyDescent="0.4">
      <c r="A19" s="4"/>
      <c r="B19" s="15"/>
      <c r="C19" s="15"/>
      <c r="D19" s="15"/>
      <c r="E19" s="15"/>
      <c r="F19" s="15"/>
      <c r="G19" s="15"/>
      <c r="H19" s="15"/>
      <c r="I19" s="15"/>
      <c r="J19" s="15"/>
      <c r="K19" s="15"/>
      <c r="L19" s="15"/>
      <c r="M19" s="15"/>
      <c r="N19" s="15"/>
      <c r="O19" s="15"/>
      <c r="P19" s="15"/>
    </row>
    <row r="20" spans="1:16" ht="20.100000000000001" customHeight="1" x14ac:dyDescent="0.4">
      <c r="A20" s="57"/>
      <c r="B20" s="58"/>
      <c r="C20" s="58"/>
      <c r="D20" s="58"/>
      <c r="E20" s="58"/>
      <c r="F20" s="58"/>
      <c r="G20" s="58"/>
      <c r="H20" s="58"/>
      <c r="I20" s="58"/>
      <c r="J20" s="58"/>
      <c r="K20" s="58"/>
      <c r="L20" s="58"/>
      <c r="M20" s="58"/>
      <c r="N20" s="58"/>
      <c r="O20" s="58"/>
      <c r="P20" s="11"/>
    </row>
    <row r="21" spans="1:16" ht="20.100000000000001" customHeight="1" x14ac:dyDescent="0.25">
      <c r="A21" s="59"/>
      <c r="B21" s="58"/>
      <c r="C21" s="58"/>
      <c r="D21" s="58"/>
      <c r="E21" s="58"/>
      <c r="F21" s="58"/>
      <c r="G21" s="58"/>
      <c r="H21" s="58"/>
      <c r="I21" s="58"/>
      <c r="J21" s="58"/>
      <c r="K21" s="58"/>
      <c r="L21" s="58"/>
      <c r="M21" s="58"/>
      <c r="N21" s="58"/>
      <c r="O21" s="58"/>
      <c r="P21" s="11"/>
    </row>
    <row r="22" spans="1:16" ht="20.100000000000001" customHeight="1" x14ac:dyDescent="0.25">
      <c r="A22" s="59"/>
      <c r="B22" s="58"/>
      <c r="C22" s="58"/>
      <c r="D22" s="58"/>
      <c r="E22" s="58"/>
      <c r="F22" s="58"/>
      <c r="G22" s="58"/>
      <c r="H22" s="58"/>
      <c r="I22" s="58"/>
      <c r="J22" s="58"/>
      <c r="K22" s="58"/>
      <c r="L22" s="58"/>
      <c r="M22" s="58"/>
      <c r="N22" s="58"/>
      <c r="O22" s="58"/>
      <c r="P22" s="11"/>
    </row>
    <row r="23" spans="1:16" ht="20.100000000000001" customHeight="1" x14ac:dyDescent="0.3">
      <c r="A23" s="60"/>
      <c r="B23" s="61"/>
      <c r="C23" s="61"/>
      <c r="D23" s="62"/>
      <c r="E23" s="58"/>
      <c r="F23" s="58"/>
      <c r="G23" s="58"/>
      <c r="H23" s="58"/>
      <c r="I23" s="58"/>
      <c r="J23" s="58"/>
      <c r="K23" s="58"/>
      <c r="L23" s="58"/>
      <c r="M23" s="58"/>
      <c r="N23" s="58"/>
      <c r="O23" s="58"/>
      <c r="P23" s="11"/>
    </row>
    <row r="24" spans="1:16" ht="20.100000000000001" customHeight="1" x14ac:dyDescent="0.3">
      <c r="A24" s="60"/>
      <c r="B24" s="61"/>
      <c r="C24" s="63"/>
      <c r="D24" s="58"/>
      <c r="E24" s="58"/>
      <c r="F24" s="58"/>
      <c r="G24" s="58"/>
      <c r="H24" s="58"/>
      <c r="I24" s="58"/>
      <c r="J24" s="58"/>
      <c r="K24" s="58"/>
      <c r="L24" s="58"/>
      <c r="M24" s="58"/>
      <c r="N24" s="58"/>
      <c r="O24" s="58"/>
      <c r="P24" s="11"/>
    </row>
    <row r="25" spans="1:16" ht="20.100000000000001" customHeight="1" x14ac:dyDescent="0.3">
      <c r="A25" s="60"/>
      <c r="B25" s="61"/>
      <c r="C25" s="11"/>
      <c r="D25" s="58"/>
      <c r="E25" s="58"/>
      <c r="F25" s="58"/>
      <c r="G25" s="58"/>
      <c r="H25" s="58"/>
      <c r="I25" s="58"/>
      <c r="J25" s="58"/>
      <c r="K25" s="58"/>
      <c r="L25" s="58"/>
      <c r="M25" s="58"/>
      <c r="N25" s="58"/>
      <c r="O25" s="58"/>
      <c r="P25" s="11"/>
    </row>
    <row r="26" spans="1:16" ht="20.100000000000001" customHeight="1" x14ac:dyDescent="0.3">
      <c r="A26" s="60"/>
      <c r="B26" s="61"/>
      <c r="C26" s="11"/>
      <c r="D26" s="58"/>
      <c r="E26" s="58"/>
      <c r="F26" s="58"/>
      <c r="G26" s="58"/>
      <c r="H26" s="58"/>
      <c r="I26" s="58"/>
      <c r="J26" s="58"/>
      <c r="K26" s="58"/>
      <c r="L26" s="58"/>
      <c r="M26" s="58"/>
      <c r="N26" s="58"/>
      <c r="O26" s="58"/>
      <c r="P26" s="11"/>
    </row>
    <row r="27" spans="1:16" ht="20.100000000000001" customHeight="1" x14ac:dyDescent="0.3">
      <c r="A27" s="60"/>
      <c r="B27" s="61"/>
      <c r="C27" s="11"/>
      <c r="D27" s="58"/>
      <c r="E27" s="58"/>
      <c r="F27" s="58"/>
      <c r="G27" s="58"/>
      <c r="H27" s="58"/>
      <c r="I27" s="58"/>
      <c r="J27" s="58"/>
      <c r="K27" s="58"/>
      <c r="L27" s="58"/>
      <c r="M27" s="58"/>
      <c r="N27" s="58"/>
      <c r="O27" s="58"/>
      <c r="P27" s="11"/>
    </row>
    <row r="28" spans="1:16" ht="20.100000000000001" customHeight="1" x14ac:dyDescent="0.25">
      <c r="A28" s="60"/>
      <c r="B28" s="58"/>
      <c r="C28" s="58"/>
      <c r="D28" s="58"/>
      <c r="E28" s="58"/>
      <c r="F28" s="58"/>
      <c r="G28" s="58"/>
      <c r="H28" s="58"/>
      <c r="I28" s="58"/>
      <c r="J28" s="58"/>
      <c r="K28" s="58"/>
      <c r="L28" s="58"/>
      <c r="M28" s="58"/>
      <c r="N28" s="58"/>
      <c r="O28" s="58"/>
      <c r="P28" s="11"/>
    </row>
    <row r="29" spans="1:16" ht="20.100000000000001" customHeight="1" x14ac:dyDescent="0.25">
      <c r="A29" s="60"/>
      <c r="B29" s="58"/>
      <c r="C29" s="58"/>
      <c r="D29" s="58"/>
      <c r="E29" s="58"/>
      <c r="F29" s="58"/>
      <c r="G29" s="58"/>
      <c r="H29" s="58"/>
      <c r="I29" s="58"/>
      <c r="J29" s="58"/>
      <c r="K29" s="58"/>
      <c r="L29" s="58"/>
      <c r="M29" s="58"/>
      <c r="N29" s="58"/>
      <c r="O29" s="58"/>
      <c r="P29" s="11"/>
    </row>
    <row r="30" spans="1:16" ht="20.100000000000001" customHeight="1" x14ac:dyDescent="0.25">
      <c r="A30" s="60"/>
      <c r="B30" s="58"/>
      <c r="C30" s="58"/>
      <c r="D30" s="58"/>
      <c r="E30" s="58"/>
      <c r="F30" s="58"/>
      <c r="G30" s="58"/>
      <c r="H30" s="58"/>
      <c r="I30" s="58"/>
      <c r="J30" s="58"/>
      <c r="K30" s="58"/>
      <c r="L30" s="58"/>
      <c r="M30" s="58"/>
      <c r="N30" s="58"/>
      <c r="O30" s="58"/>
      <c r="P30" s="11"/>
    </row>
    <row r="31" spans="1:16" ht="20.100000000000001" customHeight="1" x14ac:dyDescent="0.25">
      <c r="A31" s="60"/>
      <c r="B31" s="58"/>
      <c r="C31" s="58"/>
      <c r="D31" s="58"/>
      <c r="E31" s="58"/>
      <c r="F31" s="58"/>
      <c r="G31" s="58"/>
      <c r="H31" s="58"/>
      <c r="I31" s="58"/>
      <c r="J31" s="58"/>
      <c r="K31" s="58"/>
      <c r="L31" s="58"/>
      <c r="M31" s="58"/>
      <c r="N31" s="58"/>
      <c r="O31" s="58"/>
      <c r="P31" s="11"/>
    </row>
    <row r="32" spans="1:16" ht="20.100000000000001" customHeight="1" x14ac:dyDescent="0.25">
      <c r="A32" s="60"/>
      <c r="B32" s="58"/>
      <c r="C32" s="58"/>
      <c r="D32" s="58"/>
      <c r="E32" s="58"/>
      <c r="F32" s="58"/>
      <c r="G32" s="58"/>
      <c r="H32" s="58"/>
      <c r="I32" s="58"/>
      <c r="J32" s="58"/>
      <c r="K32" s="58"/>
      <c r="L32" s="58"/>
      <c r="M32" s="58"/>
      <c r="N32" s="58"/>
      <c r="O32" s="58"/>
      <c r="P32" s="11"/>
    </row>
    <row r="33" spans="1:16" ht="20.100000000000001" customHeight="1" x14ac:dyDescent="0.25">
      <c r="A33" s="60"/>
      <c r="B33" s="58"/>
      <c r="C33" s="58"/>
      <c r="D33" s="58"/>
      <c r="E33" s="58"/>
      <c r="F33" s="58"/>
      <c r="G33" s="58"/>
      <c r="H33" s="58"/>
      <c r="I33" s="58"/>
      <c r="J33" s="58"/>
      <c r="K33" s="58"/>
      <c r="L33" s="58"/>
      <c r="M33" s="58"/>
      <c r="N33" s="58"/>
      <c r="O33" s="58"/>
      <c r="P33" s="11"/>
    </row>
    <row r="34" spans="1:16" ht="20.100000000000001" customHeight="1" x14ac:dyDescent="0.25">
      <c r="A34" s="60"/>
      <c r="B34" s="58"/>
      <c r="C34" s="58"/>
      <c r="D34" s="58"/>
      <c r="E34" s="58"/>
      <c r="F34" s="58"/>
      <c r="G34" s="58"/>
      <c r="H34" s="58"/>
      <c r="I34" s="58"/>
      <c r="J34" s="58"/>
      <c r="K34" s="58"/>
      <c r="L34" s="58"/>
      <c r="M34" s="58"/>
      <c r="N34" s="58"/>
      <c r="O34" s="58"/>
      <c r="P34" s="11"/>
    </row>
    <row r="35" spans="1:16" ht="20.100000000000001" customHeight="1" x14ac:dyDescent="0.25">
      <c r="A35" s="60"/>
      <c r="B35" s="58"/>
      <c r="C35" s="58"/>
      <c r="D35" s="58"/>
      <c r="E35" s="58"/>
      <c r="F35" s="58"/>
      <c r="G35" s="58"/>
      <c r="H35" s="58"/>
      <c r="I35" s="58"/>
      <c r="J35" s="58"/>
      <c r="K35" s="58"/>
      <c r="L35" s="58"/>
      <c r="M35" s="58"/>
      <c r="N35" s="58"/>
      <c r="O35" s="58"/>
      <c r="P35" s="11"/>
    </row>
    <row r="36" spans="1:16" ht="20.100000000000001" customHeight="1" x14ac:dyDescent="0.25">
      <c r="A36" s="60"/>
      <c r="B36" s="58"/>
      <c r="C36" s="58"/>
      <c r="D36" s="58"/>
      <c r="E36" s="58"/>
      <c r="F36" s="58"/>
      <c r="G36" s="58"/>
      <c r="H36" s="58"/>
      <c r="I36" s="58"/>
      <c r="J36" s="58"/>
      <c r="K36" s="58"/>
      <c r="L36" s="58"/>
      <c r="M36" s="58"/>
      <c r="N36" s="58"/>
      <c r="O36" s="58"/>
      <c r="P36" s="11"/>
    </row>
    <row r="37" spans="1:16" ht="20.100000000000001" customHeight="1" x14ac:dyDescent="0.25">
      <c r="A37" s="60"/>
      <c r="B37" s="58"/>
      <c r="C37" s="58"/>
      <c r="D37" s="58"/>
      <c r="E37" s="58"/>
      <c r="F37" s="58"/>
      <c r="G37" s="58"/>
      <c r="H37" s="58"/>
      <c r="I37" s="58"/>
      <c r="J37" s="58"/>
      <c r="K37" s="58"/>
      <c r="L37" s="58"/>
      <c r="M37" s="58"/>
      <c r="N37" s="58"/>
      <c r="O37" s="58"/>
      <c r="P37" s="11"/>
    </row>
    <row r="38" spans="1:16" ht="20.100000000000001" customHeight="1" x14ac:dyDescent="0.25">
      <c r="A38" s="60"/>
      <c r="B38" s="58"/>
      <c r="C38" s="58"/>
      <c r="D38" s="58"/>
      <c r="E38" s="58"/>
      <c r="F38" s="58"/>
      <c r="G38" s="58"/>
      <c r="H38" s="58"/>
      <c r="I38" s="58"/>
      <c r="J38" s="58"/>
      <c r="K38" s="58"/>
      <c r="L38" s="58"/>
      <c r="M38" s="58"/>
      <c r="N38" s="58"/>
      <c r="O38" s="58"/>
      <c r="P38" s="11"/>
    </row>
    <row r="39" spans="1:16" ht="20.100000000000001" customHeight="1" x14ac:dyDescent="0.25">
      <c r="A39" s="60"/>
      <c r="B39" s="58"/>
      <c r="C39" s="58"/>
      <c r="D39" s="58"/>
      <c r="E39" s="58"/>
      <c r="F39" s="58"/>
      <c r="G39" s="58"/>
      <c r="H39" s="58"/>
      <c r="I39" s="58"/>
      <c r="J39" s="58"/>
      <c r="K39" s="58"/>
      <c r="L39" s="58"/>
      <c r="M39" s="58"/>
      <c r="N39" s="58"/>
      <c r="O39" s="58"/>
      <c r="P39" s="11"/>
    </row>
    <row r="40" spans="1:16" ht="20.100000000000001" customHeight="1" x14ac:dyDescent="0.25">
      <c r="A40" s="60"/>
      <c r="B40" s="58"/>
      <c r="C40" s="58"/>
      <c r="D40" s="58"/>
      <c r="E40" s="58"/>
      <c r="F40" s="58"/>
      <c r="G40" s="58"/>
      <c r="H40" s="58"/>
      <c r="I40" s="58"/>
      <c r="J40" s="58"/>
      <c r="K40" s="58"/>
      <c r="L40" s="58"/>
      <c r="M40" s="58"/>
      <c r="N40" s="58"/>
      <c r="O40" s="58"/>
      <c r="P40" s="11"/>
    </row>
    <row r="41" spans="1:16" ht="20.100000000000001" customHeight="1" x14ac:dyDescent="0.25">
      <c r="A41" s="60"/>
      <c r="B41" s="58"/>
      <c r="C41" s="58"/>
      <c r="D41" s="58"/>
      <c r="E41" s="58"/>
      <c r="F41" s="58"/>
      <c r="G41" s="58"/>
      <c r="H41" s="58"/>
      <c r="I41" s="58"/>
      <c r="J41" s="58"/>
      <c r="K41" s="58"/>
      <c r="L41" s="58"/>
      <c r="M41" s="58"/>
      <c r="N41" s="58"/>
      <c r="O41" s="58"/>
      <c r="P41" s="11"/>
    </row>
    <row r="42" spans="1:16" ht="20.100000000000001" customHeight="1" x14ac:dyDescent="0.25">
      <c r="A42" s="60"/>
      <c r="B42" s="58"/>
      <c r="C42" s="58"/>
      <c r="D42" s="58"/>
      <c r="E42" s="58"/>
      <c r="F42" s="58"/>
      <c r="G42" s="58"/>
      <c r="H42" s="58"/>
      <c r="I42" s="58"/>
      <c r="J42" s="58"/>
      <c r="K42" s="58"/>
      <c r="L42" s="58"/>
      <c r="M42" s="58"/>
      <c r="N42" s="58"/>
      <c r="O42" s="58"/>
      <c r="P42" s="11"/>
    </row>
    <row r="43" spans="1:16" s="15" customFormat="1" ht="20.100000000000001" customHeight="1" x14ac:dyDescent="0.25">
      <c r="A43" s="60"/>
      <c r="B43" s="58"/>
      <c r="C43" s="58"/>
      <c r="D43" s="58"/>
      <c r="E43" s="58"/>
      <c r="F43" s="58"/>
      <c r="G43" s="58"/>
      <c r="H43" s="58"/>
      <c r="I43" s="58"/>
      <c r="J43" s="58"/>
      <c r="K43" s="58"/>
      <c r="L43" s="58"/>
      <c r="M43" s="58"/>
      <c r="N43" s="58"/>
      <c r="O43" s="58"/>
      <c r="P43" s="11"/>
    </row>
    <row r="44" spans="1:16" s="15" customFormat="1" ht="20.100000000000001" customHeight="1" x14ac:dyDescent="0.25">
      <c r="A44" s="60"/>
      <c r="B44" s="58"/>
      <c r="C44" s="58"/>
      <c r="D44" s="58"/>
      <c r="E44" s="58"/>
      <c r="F44" s="58"/>
      <c r="G44" s="58"/>
      <c r="H44" s="58"/>
      <c r="I44" s="58"/>
      <c r="J44" s="58"/>
      <c r="K44" s="58"/>
      <c r="L44" s="58"/>
      <c r="M44" s="58"/>
      <c r="N44" s="58"/>
      <c r="O44" s="58"/>
      <c r="P44" s="11"/>
    </row>
    <row r="45" spans="1:16" s="15" customFormat="1" ht="20.100000000000001" customHeight="1" x14ac:dyDescent="0.25">
      <c r="A45" s="60"/>
      <c r="B45" s="58"/>
      <c r="C45" s="58"/>
      <c r="D45" s="58"/>
      <c r="E45" s="58"/>
      <c r="F45" s="58"/>
      <c r="G45" s="58"/>
      <c r="H45" s="58"/>
      <c r="I45" s="58"/>
      <c r="J45" s="58"/>
      <c r="K45" s="58"/>
      <c r="L45" s="58"/>
      <c r="M45" s="58"/>
      <c r="N45" s="58"/>
      <c r="O45" s="58"/>
      <c r="P45" s="11"/>
    </row>
    <row r="46" spans="1:16" s="15" customFormat="1" ht="20.100000000000001" customHeight="1" x14ac:dyDescent="0.25">
      <c r="A46" s="60"/>
      <c r="B46" s="58"/>
      <c r="C46" s="58"/>
      <c r="D46" s="58"/>
      <c r="E46" s="58"/>
      <c r="F46" s="58"/>
      <c r="G46" s="58"/>
      <c r="H46" s="58"/>
      <c r="I46" s="58"/>
      <c r="J46" s="58"/>
      <c r="K46" s="58"/>
      <c r="L46" s="58"/>
      <c r="M46" s="58"/>
      <c r="N46" s="58"/>
      <c r="O46" s="58"/>
      <c r="P46" s="11"/>
    </row>
    <row r="47" spans="1:16" s="15" customFormat="1" ht="20.100000000000001" customHeight="1" x14ac:dyDescent="0.25">
      <c r="A47" s="60"/>
      <c r="B47" s="58"/>
      <c r="C47" s="58"/>
      <c r="D47" s="58"/>
      <c r="E47" s="58"/>
      <c r="F47" s="58"/>
      <c r="G47" s="58"/>
      <c r="H47" s="58"/>
      <c r="I47" s="58"/>
      <c r="J47" s="58"/>
      <c r="K47" s="58"/>
      <c r="L47" s="58"/>
      <c r="M47" s="58"/>
      <c r="N47" s="58"/>
      <c r="O47" s="58"/>
      <c r="P47" s="11"/>
    </row>
    <row r="48" spans="1:16" s="15" customFormat="1" ht="20.100000000000001" customHeight="1" x14ac:dyDescent="0.25">
      <c r="A48" s="60"/>
      <c r="B48" s="58"/>
      <c r="C48" s="58"/>
      <c r="D48" s="58"/>
      <c r="E48" s="58"/>
      <c r="F48" s="58"/>
      <c r="G48" s="58"/>
      <c r="H48" s="58"/>
      <c r="I48" s="58"/>
      <c r="J48" s="58"/>
      <c r="K48" s="58"/>
      <c r="L48" s="58"/>
      <c r="M48" s="58"/>
      <c r="N48" s="58"/>
      <c r="O48" s="58"/>
      <c r="P48" s="11"/>
    </row>
    <row r="49" spans="1:16" s="15" customFormat="1" ht="20.100000000000001" customHeight="1" x14ac:dyDescent="0.25">
      <c r="A49" s="60"/>
      <c r="B49" s="58"/>
      <c r="C49" s="58"/>
      <c r="D49" s="58"/>
      <c r="E49" s="58"/>
      <c r="F49" s="58"/>
      <c r="G49" s="58"/>
      <c r="H49" s="58"/>
      <c r="I49" s="58"/>
      <c r="J49" s="58"/>
      <c r="K49" s="58"/>
      <c r="L49" s="58"/>
      <c r="M49" s="58"/>
      <c r="N49" s="58"/>
      <c r="O49" s="58"/>
      <c r="P49" s="11"/>
    </row>
    <row r="50" spans="1:16" s="15" customFormat="1" ht="20.100000000000001" customHeight="1" x14ac:dyDescent="0.25">
      <c r="A50" s="60"/>
      <c r="B50" s="58"/>
      <c r="C50" s="58"/>
      <c r="D50" s="58"/>
      <c r="E50" s="58"/>
      <c r="F50" s="58"/>
      <c r="G50" s="58"/>
      <c r="H50" s="58"/>
      <c r="I50" s="58"/>
      <c r="J50" s="58"/>
      <c r="K50" s="58"/>
      <c r="L50" s="58"/>
      <c r="M50" s="58"/>
      <c r="N50" s="58"/>
      <c r="O50" s="58"/>
      <c r="P50" s="11"/>
    </row>
    <row r="51" spans="1:16" s="15" customFormat="1" ht="20.100000000000001" customHeight="1" x14ac:dyDescent="0.25">
      <c r="A51" s="60"/>
      <c r="B51" s="58"/>
      <c r="C51" s="58"/>
      <c r="D51" s="58"/>
      <c r="E51" s="58"/>
      <c r="F51" s="58"/>
      <c r="G51" s="58"/>
      <c r="H51" s="58"/>
      <c r="I51" s="58"/>
      <c r="J51" s="58"/>
      <c r="K51" s="58"/>
      <c r="L51" s="58"/>
      <c r="M51" s="58"/>
      <c r="N51" s="58"/>
      <c r="O51" s="58"/>
      <c r="P51" s="11"/>
    </row>
    <row r="52" spans="1:16" s="15" customFormat="1" ht="20.100000000000001" customHeight="1" x14ac:dyDescent="0.25">
      <c r="A52" s="60"/>
      <c r="B52" s="58"/>
      <c r="C52" s="58"/>
      <c r="D52" s="58"/>
      <c r="E52" s="58"/>
      <c r="F52" s="58"/>
      <c r="G52" s="58"/>
      <c r="H52" s="58"/>
      <c r="I52" s="58"/>
      <c r="J52" s="58"/>
      <c r="K52" s="58"/>
      <c r="L52" s="58"/>
      <c r="M52" s="58"/>
      <c r="N52" s="58"/>
      <c r="O52" s="58"/>
      <c r="P52" s="11"/>
    </row>
    <row r="53" spans="1:16" s="15" customFormat="1" ht="20.100000000000001" customHeight="1" x14ac:dyDescent="0.25">
      <c r="A53" s="60"/>
      <c r="B53" s="58"/>
      <c r="C53" s="58"/>
      <c r="D53" s="58"/>
      <c r="E53" s="58"/>
      <c r="F53" s="58"/>
      <c r="G53" s="58"/>
      <c r="H53" s="58"/>
      <c r="I53" s="58"/>
      <c r="J53" s="58"/>
      <c r="K53" s="58"/>
      <c r="L53" s="58"/>
      <c r="M53" s="58"/>
      <c r="N53" s="58"/>
      <c r="O53" s="58"/>
      <c r="P53" s="11"/>
    </row>
    <row r="54" spans="1:16" s="15" customFormat="1" ht="20.100000000000001" customHeight="1" x14ac:dyDescent="0.25">
      <c r="A54" s="60"/>
      <c r="B54" s="58"/>
      <c r="C54" s="58"/>
      <c r="D54" s="58"/>
      <c r="E54" s="58"/>
      <c r="F54" s="58"/>
      <c r="G54" s="58"/>
      <c r="H54" s="58"/>
      <c r="I54" s="58"/>
      <c r="J54" s="58"/>
      <c r="K54" s="58"/>
      <c r="L54" s="58"/>
      <c r="M54" s="58"/>
      <c r="N54" s="58"/>
      <c r="O54" s="58"/>
      <c r="P54" s="11"/>
    </row>
    <row r="55" spans="1:16" s="15" customFormat="1" ht="20.100000000000001" customHeight="1" x14ac:dyDescent="0.25">
      <c r="A55" s="60"/>
      <c r="B55" s="58"/>
      <c r="C55" s="58"/>
      <c r="D55" s="58"/>
      <c r="E55" s="58"/>
      <c r="F55" s="58"/>
      <c r="G55" s="58"/>
      <c r="H55" s="58"/>
      <c r="I55" s="58"/>
      <c r="J55" s="58"/>
      <c r="K55" s="58"/>
      <c r="L55" s="58"/>
      <c r="M55" s="58"/>
      <c r="N55" s="58"/>
      <c r="O55" s="58"/>
      <c r="P55" s="11"/>
    </row>
    <row r="56" spans="1:16" s="15" customFormat="1" ht="20.100000000000001" customHeight="1" x14ac:dyDescent="0.25">
      <c r="A56" s="60"/>
      <c r="B56" s="58"/>
      <c r="C56" s="58"/>
      <c r="D56" s="58"/>
      <c r="E56" s="58"/>
      <c r="F56" s="58"/>
      <c r="G56" s="58"/>
      <c r="H56" s="58"/>
      <c r="I56" s="58"/>
      <c r="J56" s="58"/>
      <c r="K56" s="58"/>
      <c r="L56" s="58"/>
      <c r="M56" s="58"/>
      <c r="N56" s="58"/>
      <c r="O56" s="58"/>
      <c r="P56" s="11"/>
    </row>
    <row r="57" spans="1:16" s="15" customFormat="1" ht="20.100000000000001" customHeight="1" x14ac:dyDescent="0.25">
      <c r="A57" s="60"/>
      <c r="B57" s="58"/>
      <c r="C57" s="58"/>
      <c r="D57" s="58"/>
      <c r="E57" s="58"/>
      <c r="F57" s="58"/>
      <c r="G57" s="58"/>
      <c r="H57" s="58"/>
      <c r="I57" s="58"/>
      <c r="J57" s="58"/>
      <c r="K57" s="58"/>
      <c r="L57" s="58"/>
      <c r="M57" s="58"/>
      <c r="N57" s="58"/>
      <c r="O57" s="58"/>
      <c r="P57" s="11"/>
    </row>
    <row r="58" spans="1:16" s="15" customFormat="1" ht="20.100000000000001" customHeight="1" x14ac:dyDescent="0.25">
      <c r="A58" s="60"/>
      <c r="B58" s="58"/>
      <c r="C58" s="58"/>
      <c r="D58" s="58"/>
      <c r="E58" s="58"/>
      <c r="F58" s="58"/>
      <c r="G58" s="58"/>
      <c r="H58" s="58"/>
      <c r="I58" s="58"/>
      <c r="J58" s="58"/>
      <c r="K58" s="58"/>
      <c r="L58" s="58"/>
      <c r="M58" s="58"/>
      <c r="N58" s="58"/>
      <c r="O58" s="58"/>
      <c r="P58" s="11"/>
    </row>
    <row r="59" spans="1:16" s="15" customFormat="1" ht="20.100000000000001" customHeight="1" x14ac:dyDescent="0.25">
      <c r="A59" s="60"/>
      <c r="B59" s="58"/>
      <c r="C59" s="58"/>
      <c r="D59" s="58"/>
      <c r="E59" s="58"/>
      <c r="F59" s="58"/>
      <c r="G59" s="58"/>
      <c r="H59" s="58"/>
      <c r="I59" s="58"/>
      <c r="J59" s="58"/>
      <c r="K59" s="58"/>
      <c r="L59" s="58"/>
      <c r="M59" s="58"/>
      <c r="N59" s="58"/>
      <c r="O59" s="58"/>
      <c r="P59" s="11"/>
    </row>
    <row r="60" spans="1:16" s="15" customFormat="1" ht="20.100000000000001" customHeight="1" x14ac:dyDescent="0.25">
      <c r="A60" s="60"/>
      <c r="B60" s="58"/>
      <c r="C60" s="58"/>
      <c r="D60" s="58"/>
      <c r="E60" s="58"/>
      <c r="F60" s="58"/>
      <c r="G60" s="58"/>
      <c r="H60" s="58"/>
      <c r="I60" s="58"/>
      <c r="J60" s="58"/>
      <c r="K60" s="58"/>
      <c r="L60" s="58"/>
      <c r="M60" s="58"/>
      <c r="N60" s="58"/>
      <c r="O60" s="58"/>
      <c r="P60" s="11"/>
    </row>
    <row r="61" spans="1:16" s="15" customFormat="1" ht="20.100000000000001" customHeight="1" x14ac:dyDescent="0.25">
      <c r="A61" s="60"/>
      <c r="B61" s="58"/>
      <c r="C61" s="58"/>
      <c r="D61" s="58"/>
      <c r="E61" s="58"/>
      <c r="F61" s="58"/>
      <c r="G61" s="58"/>
      <c r="H61" s="58"/>
      <c r="I61" s="58"/>
      <c r="J61" s="58"/>
      <c r="K61" s="58"/>
      <c r="L61" s="58"/>
      <c r="M61" s="58"/>
      <c r="N61" s="58"/>
      <c r="O61" s="58"/>
      <c r="P61" s="11"/>
    </row>
    <row r="62" spans="1:16" s="15" customFormat="1" ht="20.100000000000001" customHeight="1" x14ac:dyDescent="0.25">
      <c r="A62" s="60"/>
      <c r="B62" s="58"/>
      <c r="C62" s="58"/>
      <c r="D62" s="58"/>
      <c r="E62" s="58"/>
      <c r="F62" s="58"/>
      <c r="G62" s="58"/>
      <c r="H62" s="58"/>
      <c r="I62" s="58"/>
      <c r="J62" s="58"/>
      <c r="K62" s="58"/>
      <c r="L62" s="58"/>
      <c r="M62" s="58"/>
      <c r="N62" s="58"/>
      <c r="O62" s="58"/>
      <c r="P62" s="11"/>
    </row>
    <row r="63" spans="1:16" s="15" customFormat="1" ht="20.100000000000001" customHeight="1" x14ac:dyDescent="0.25">
      <c r="A63" s="60"/>
      <c r="B63" s="58"/>
      <c r="C63" s="58"/>
      <c r="D63" s="58"/>
      <c r="E63" s="58"/>
      <c r="F63" s="58"/>
      <c r="G63" s="58"/>
      <c r="H63" s="58"/>
      <c r="I63" s="58"/>
      <c r="J63" s="58"/>
      <c r="K63" s="58"/>
      <c r="L63" s="58"/>
      <c r="M63" s="58"/>
      <c r="N63" s="58"/>
      <c r="O63" s="58"/>
      <c r="P63" s="11"/>
    </row>
    <row r="64" spans="1:16" s="15" customFormat="1" ht="20.100000000000001" customHeight="1" x14ac:dyDescent="0.25">
      <c r="A64" s="60"/>
      <c r="B64" s="58"/>
      <c r="C64" s="58"/>
      <c r="D64" s="58"/>
      <c r="E64" s="58"/>
      <c r="F64" s="58"/>
      <c r="G64" s="58"/>
      <c r="H64" s="58"/>
      <c r="I64" s="58"/>
      <c r="J64" s="58"/>
      <c r="K64" s="58"/>
      <c r="L64" s="58"/>
      <c r="M64" s="58"/>
      <c r="N64" s="58"/>
      <c r="O64" s="58"/>
      <c r="P64" s="11"/>
    </row>
    <row r="65" spans="1:16" s="15" customFormat="1" ht="20.100000000000001" customHeight="1" x14ac:dyDescent="0.25">
      <c r="A65" s="60"/>
      <c r="B65" s="58"/>
      <c r="C65" s="58"/>
      <c r="D65" s="58"/>
      <c r="E65" s="58"/>
      <c r="F65" s="58"/>
      <c r="G65" s="58"/>
      <c r="H65" s="58"/>
      <c r="I65" s="58"/>
      <c r="J65" s="58"/>
      <c r="K65" s="58"/>
      <c r="L65" s="58"/>
      <c r="M65" s="58"/>
      <c r="N65" s="58"/>
      <c r="O65" s="58"/>
      <c r="P65" s="11"/>
    </row>
    <row r="66" spans="1:16" s="15" customFormat="1" ht="20.100000000000001" customHeight="1" x14ac:dyDescent="0.25">
      <c r="A66" s="60"/>
      <c r="B66" s="58"/>
      <c r="C66" s="58"/>
      <c r="D66" s="58"/>
      <c r="E66" s="58"/>
      <c r="F66" s="58"/>
      <c r="G66" s="58"/>
      <c r="H66" s="58"/>
      <c r="I66" s="58"/>
      <c r="J66" s="58"/>
      <c r="K66" s="58"/>
      <c r="L66" s="58"/>
      <c r="M66" s="58"/>
      <c r="N66" s="58"/>
      <c r="O66" s="58"/>
      <c r="P66" s="11"/>
    </row>
    <row r="67" spans="1:16" s="15" customFormat="1" ht="20.100000000000001" customHeight="1" x14ac:dyDescent="0.25">
      <c r="A67" s="60"/>
      <c r="B67" s="58"/>
      <c r="C67" s="58"/>
      <c r="D67" s="58"/>
      <c r="E67" s="58"/>
      <c r="F67" s="58"/>
      <c r="G67" s="58"/>
      <c r="H67" s="58"/>
      <c r="I67" s="58"/>
      <c r="J67" s="58"/>
      <c r="K67" s="58"/>
      <c r="L67" s="58"/>
      <c r="M67" s="58"/>
      <c r="N67" s="58"/>
      <c r="O67" s="58"/>
      <c r="P67" s="11"/>
    </row>
    <row r="68" spans="1:16" s="15" customFormat="1" ht="20.100000000000001" customHeight="1" x14ac:dyDescent="0.25">
      <c r="A68" s="60"/>
      <c r="B68" s="58"/>
      <c r="C68" s="58"/>
      <c r="D68" s="58"/>
      <c r="E68" s="58"/>
      <c r="F68" s="58"/>
      <c r="G68" s="58"/>
      <c r="H68" s="58"/>
      <c r="I68" s="58"/>
      <c r="J68" s="58"/>
      <c r="K68" s="58"/>
      <c r="L68" s="58"/>
      <c r="M68" s="58"/>
      <c r="N68" s="58"/>
      <c r="O68" s="58"/>
      <c r="P68" s="11"/>
    </row>
    <row r="69" spans="1:16" s="15" customFormat="1" ht="20.100000000000001" customHeight="1" x14ac:dyDescent="0.25">
      <c r="A69" s="60"/>
      <c r="B69" s="58"/>
      <c r="C69" s="58"/>
      <c r="D69" s="58"/>
      <c r="E69" s="58"/>
      <c r="F69" s="58"/>
      <c r="G69" s="58"/>
      <c r="H69" s="58"/>
      <c r="I69" s="58"/>
      <c r="J69" s="58"/>
      <c r="K69" s="58"/>
      <c r="L69" s="58"/>
      <c r="M69" s="58"/>
      <c r="N69" s="58"/>
      <c r="O69" s="58"/>
      <c r="P69" s="11"/>
    </row>
    <row r="70" spans="1:16" s="15" customFormat="1" ht="20.100000000000001" customHeight="1" x14ac:dyDescent="0.25">
      <c r="A70" s="60"/>
      <c r="B70" s="58"/>
      <c r="C70" s="58"/>
      <c r="D70" s="58"/>
      <c r="E70" s="58"/>
      <c r="F70" s="58"/>
      <c r="G70" s="58"/>
      <c r="H70" s="58"/>
      <c r="I70" s="58"/>
      <c r="J70" s="58"/>
      <c r="K70" s="58"/>
      <c r="L70" s="58"/>
      <c r="M70" s="58"/>
      <c r="N70" s="58"/>
      <c r="O70" s="58"/>
      <c r="P70" s="11"/>
    </row>
    <row r="71" spans="1:16" s="15" customFormat="1" ht="20.100000000000001" customHeight="1" x14ac:dyDescent="0.25">
      <c r="A71" s="60"/>
      <c r="B71" s="58"/>
      <c r="C71" s="58"/>
      <c r="D71" s="58"/>
      <c r="E71" s="58"/>
      <c r="F71" s="58"/>
      <c r="G71" s="58"/>
      <c r="H71" s="58"/>
      <c r="I71" s="58"/>
      <c r="J71" s="58"/>
      <c r="K71" s="58"/>
      <c r="L71" s="58"/>
      <c r="M71" s="58"/>
      <c r="N71" s="58"/>
      <c r="O71" s="58"/>
      <c r="P71" s="11"/>
    </row>
    <row r="72" spans="1:16" s="15" customFormat="1" ht="20.100000000000001" customHeight="1" x14ac:dyDescent="0.25">
      <c r="A72" s="60"/>
      <c r="B72" s="58"/>
      <c r="C72" s="58"/>
      <c r="D72" s="58"/>
      <c r="E72" s="58"/>
      <c r="F72" s="58"/>
      <c r="G72" s="58"/>
      <c r="H72" s="58"/>
      <c r="I72" s="58"/>
      <c r="J72" s="58"/>
      <c r="K72" s="58"/>
      <c r="L72" s="58"/>
      <c r="M72" s="58"/>
      <c r="N72" s="58"/>
      <c r="O72" s="58"/>
      <c r="P72" s="11"/>
    </row>
    <row r="73" spans="1:16" s="15" customFormat="1" ht="20.100000000000001" customHeight="1" x14ac:dyDescent="0.25">
      <c r="A73" s="60"/>
      <c r="B73" s="58"/>
      <c r="C73" s="58"/>
      <c r="D73" s="58"/>
      <c r="E73" s="58"/>
      <c r="F73" s="58"/>
      <c r="G73" s="58"/>
      <c r="H73" s="58"/>
      <c r="I73" s="58"/>
      <c r="J73" s="58"/>
      <c r="K73" s="58"/>
      <c r="L73" s="58"/>
      <c r="M73" s="58"/>
      <c r="N73" s="58"/>
      <c r="O73" s="58"/>
      <c r="P73" s="11"/>
    </row>
    <row r="74" spans="1:16" s="15" customFormat="1" ht="20.100000000000001" customHeight="1" x14ac:dyDescent="0.25">
      <c r="A74" s="60"/>
      <c r="B74" s="58"/>
      <c r="C74" s="58"/>
      <c r="D74" s="58"/>
      <c r="E74" s="58"/>
      <c r="F74" s="58"/>
      <c r="G74" s="58"/>
      <c r="H74" s="58"/>
      <c r="I74" s="58"/>
      <c r="J74" s="58"/>
      <c r="K74" s="58"/>
      <c r="L74" s="58"/>
      <c r="M74" s="58"/>
      <c r="N74" s="58"/>
      <c r="O74" s="58"/>
      <c r="P74" s="11"/>
    </row>
    <row r="75" spans="1:16" s="15" customFormat="1" ht="20.100000000000001" customHeight="1" x14ac:dyDescent="0.25">
      <c r="A75" s="60"/>
      <c r="B75" s="58"/>
      <c r="C75" s="58"/>
      <c r="D75" s="58"/>
      <c r="E75" s="58"/>
      <c r="F75" s="58"/>
      <c r="G75" s="58"/>
      <c r="H75" s="58"/>
      <c r="I75" s="58"/>
      <c r="J75" s="58"/>
      <c r="K75" s="58"/>
      <c r="L75" s="58"/>
      <c r="M75" s="58"/>
      <c r="N75" s="58"/>
      <c r="O75" s="58"/>
      <c r="P75" s="11"/>
    </row>
    <row r="76" spans="1:16" s="15" customFormat="1" ht="20.100000000000001" customHeight="1" x14ac:dyDescent="0.25">
      <c r="A76" s="60"/>
      <c r="B76" s="58"/>
      <c r="C76" s="58"/>
      <c r="D76" s="58"/>
      <c r="E76" s="58"/>
      <c r="F76" s="58"/>
      <c r="G76" s="58"/>
      <c r="H76" s="58"/>
      <c r="I76" s="58"/>
      <c r="J76" s="58"/>
      <c r="K76" s="58"/>
      <c r="L76" s="58"/>
      <c r="M76" s="58"/>
      <c r="N76" s="58"/>
      <c r="O76" s="58"/>
      <c r="P76" s="11"/>
    </row>
    <row r="77" spans="1:16" s="15" customFormat="1" ht="20.100000000000001" customHeight="1" x14ac:dyDescent="0.25">
      <c r="A77" s="60"/>
      <c r="B77" s="58"/>
      <c r="C77" s="58"/>
      <c r="D77" s="58"/>
      <c r="E77" s="58"/>
      <c r="F77" s="58"/>
      <c r="G77" s="58"/>
      <c r="H77" s="58"/>
      <c r="I77" s="58"/>
      <c r="J77" s="58"/>
      <c r="K77" s="58"/>
      <c r="L77" s="58"/>
      <c r="M77" s="58"/>
      <c r="N77" s="58"/>
      <c r="O77" s="58"/>
      <c r="P77" s="11"/>
    </row>
    <row r="78" spans="1:16" s="15" customFormat="1" ht="20.100000000000001" customHeight="1" x14ac:dyDescent="0.25">
      <c r="A78" s="60"/>
      <c r="B78" s="58"/>
      <c r="C78" s="58"/>
      <c r="D78" s="58"/>
      <c r="E78" s="58"/>
      <c r="F78" s="58"/>
      <c r="G78" s="58"/>
      <c r="H78" s="58"/>
      <c r="I78" s="58"/>
      <c r="J78" s="58"/>
      <c r="K78" s="58"/>
      <c r="L78" s="58"/>
      <c r="M78" s="58"/>
      <c r="N78" s="58"/>
      <c r="O78" s="58"/>
      <c r="P78" s="11"/>
    </row>
    <row r="79" spans="1:16" s="15" customFormat="1" ht="20.100000000000001" customHeight="1" x14ac:dyDescent="0.25">
      <c r="A79" s="60"/>
      <c r="B79" s="58"/>
      <c r="C79" s="58"/>
      <c r="D79" s="58"/>
      <c r="E79" s="58"/>
      <c r="F79" s="58"/>
      <c r="G79" s="58"/>
      <c r="H79" s="58"/>
      <c r="I79" s="58"/>
      <c r="J79" s="58"/>
      <c r="K79" s="58"/>
      <c r="L79" s="58"/>
      <c r="M79" s="58"/>
      <c r="N79" s="58"/>
      <c r="O79" s="58"/>
      <c r="P79" s="11"/>
    </row>
    <row r="80" spans="1:16" s="15" customFormat="1" ht="20.100000000000001" customHeight="1" x14ac:dyDescent="0.25">
      <c r="A80" s="60"/>
      <c r="B80" s="58"/>
      <c r="C80" s="58"/>
      <c r="D80" s="58"/>
      <c r="E80" s="58"/>
      <c r="F80" s="58"/>
      <c r="G80" s="58"/>
      <c r="H80" s="58"/>
      <c r="I80" s="58"/>
      <c r="J80" s="58"/>
      <c r="K80" s="58"/>
      <c r="L80" s="58"/>
      <c r="M80" s="58"/>
      <c r="N80" s="58"/>
      <c r="O80" s="58"/>
      <c r="P80" s="11"/>
    </row>
    <row r="81" spans="1:16" s="15" customFormat="1" ht="20.100000000000001" customHeight="1" x14ac:dyDescent="0.25">
      <c r="A81" s="60"/>
      <c r="B81" s="58"/>
      <c r="C81" s="58"/>
      <c r="D81" s="58"/>
      <c r="E81" s="58"/>
      <c r="F81" s="58"/>
      <c r="G81" s="58"/>
      <c r="H81" s="58"/>
      <c r="I81" s="58"/>
      <c r="J81" s="58"/>
      <c r="K81" s="58"/>
      <c r="L81" s="58"/>
      <c r="M81" s="58"/>
      <c r="N81" s="58"/>
      <c r="O81" s="58"/>
      <c r="P81" s="11"/>
    </row>
    <row r="82" spans="1:16" s="15" customFormat="1" ht="20.100000000000001" customHeight="1" x14ac:dyDescent="0.25">
      <c r="A82" s="60"/>
      <c r="B82" s="58"/>
      <c r="C82" s="58"/>
      <c r="D82" s="58"/>
      <c r="E82" s="58"/>
      <c r="F82" s="58"/>
      <c r="G82" s="58"/>
      <c r="H82" s="58"/>
      <c r="I82" s="58"/>
      <c r="J82" s="58"/>
      <c r="K82" s="58"/>
      <c r="L82" s="58"/>
      <c r="M82" s="58"/>
      <c r="N82" s="58"/>
      <c r="O82" s="58"/>
      <c r="P82" s="11"/>
    </row>
    <row r="83" spans="1:16" s="15" customFormat="1" ht="20.100000000000001" customHeight="1" x14ac:dyDescent="0.25">
      <c r="A83" s="60"/>
      <c r="B83" s="58"/>
      <c r="C83" s="58"/>
      <c r="D83" s="58"/>
      <c r="E83" s="58"/>
      <c r="F83" s="58"/>
      <c r="G83" s="58"/>
      <c r="H83" s="58"/>
      <c r="I83" s="58"/>
      <c r="J83" s="58"/>
      <c r="K83" s="58"/>
      <c r="L83" s="58"/>
      <c r="M83" s="58"/>
      <c r="N83" s="58"/>
      <c r="O83" s="58"/>
      <c r="P83" s="11"/>
    </row>
    <row r="84" spans="1:16" s="15" customFormat="1" ht="20.100000000000001" customHeight="1" x14ac:dyDescent="0.25">
      <c r="A84" s="60"/>
      <c r="B84" s="58"/>
      <c r="C84" s="58"/>
      <c r="D84" s="58"/>
      <c r="E84" s="58"/>
      <c r="F84" s="58"/>
      <c r="G84" s="58"/>
      <c r="H84" s="58"/>
      <c r="I84" s="58"/>
      <c r="J84" s="58"/>
      <c r="K84" s="58"/>
      <c r="L84" s="58"/>
      <c r="M84" s="58"/>
      <c r="N84" s="58"/>
      <c r="O84" s="58"/>
      <c r="P84" s="11"/>
    </row>
    <row r="85" spans="1:16" s="15" customFormat="1" ht="20.100000000000001" customHeight="1" x14ac:dyDescent="0.25">
      <c r="A85" s="60"/>
      <c r="B85" s="58"/>
      <c r="C85" s="58"/>
      <c r="D85" s="58"/>
      <c r="E85" s="58"/>
      <c r="F85" s="58"/>
      <c r="G85" s="58"/>
      <c r="H85" s="58"/>
      <c r="I85" s="58"/>
      <c r="J85" s="58"/>
      <c r="K85" s="58"/>
      <c r="L85" s="58"/>
      <c r="M85" s="58"/>
      <c r="N85" s="58"/>
      <c r="O85" s="58"/>
      <c r="P85" s="11"/>
    </row>
    <row r="86" spans="1:16" s="15" customFormat="1" ht="20.100000000000001" customHeight="1" x14ac:dyDescent="0.25">
      <c r="A86" s="60"/>
      <c r="B86" s="58"/>
      <c r="C86" s="58"/>
      <c r="D86" s="58"/>
      <c r="E86" s="58"/>
      <c r="F86" s="58"/>
      <c r="G86" s="58"/>
      <c r="H86" s="58"/>
      <c r="I86" s="58"/>
      <c r="J86" s="58"/>
      <c r="K86" s="58"/>
      <c r="L86" s="58"/>
      <c r="M86" s="58"/>
      <c r="N86" s="58"/>
      <c r="O86" s="58"/>
      <c r="P86" s="11"/>
    </row>
    <row r="87" spans="1:16" s="15" customFormat="1" ht="20.100000000000001" customHeight="1" x14ac:dyDescent="0.25">
      <c r="A87" s="60"/>
      <c r="B87" s="58"/>
      <c r="C87" s="58"/>
      <c r="D87" s="58"/>
      <c r="E87" s="58"/>
      <c r="F87" s="58"/>
      <c r="G87" s="58"/>
      <c r="H87" s="58"/>
      <c r="I87" s="58"/>
      <c r="J87" s="58"/>
      <c r="K87" s="58"/>
      <c r="L87" s="58"/>
      <c r="M87" s="58"/>
      <c r="N87" s="58"/>
      <c r="O87" s="58"/>
      <c r="P87" s="11"/>
    </row>
    <row r="88" spans="1:16" s="15" customFormat="1" ht="20.100000000000001" customHeight="1" x14ac:dyDescent="0.25">
      <c r="A88" s="60"/>
      <c r="B88" s="58"/>
      <c r="C88" s="58"/>
      <c r="D88" s="58"/>
      <c r="E88" s="58"/>
      <c r="F88" s="58"/>
      <c r="G88" s="58"/>
      <c r="H88" s="58"/>
      <c r="I88" s="58"/>
      <c r="J88" s="58"/>
      <c r="K88" s="58"/>
      <c r="L88" s="58"/>
      <c r="M88" s="58"/>
      <c r="N88" s="58"/>
      <c r="O88" s="58"/>
      <c r="P88" s="11"/>
    </row>
    <row r="89" spans="1:16" s="15" customFormat="1" ht="20.100000000000001" customHeight="1" x14ac:dyDescent="0.25">
      <c r="A89" s="60"/>
      <c r="B89" s="58"/>
      <c r="C89" s="58"/>
      <c r="D89" s="58"/>
      <c r="E89" s="58"/>
      <c r="F89" s="58"/>
      <c r="G89" s="58"/>
      <c r="H89" s="58"/>
      <c r="I89" s="58"/>
      <c r="J89" s="58"/>
      <c r="K89" s="58"/>
      <c r="L89" s="58"/>
      <c r="M89" s="58"/>
      <c r="N89" s="58"/>
      <c r="O89" s="58"/>
      <c r="P89" s="11"/>
    </row>
    <row r="90" spans="1:16" s="15" customFormat="1" ht="20.100000000000001" customHeight="1" x14ac:dyDescent="0.25">
      <c r="A90" s="60"/>
      <c r="B90" s="58"/>
      <c r="C90" s="58"/>
      <c r="D90" s="58"/>
      <c r="E90" s="58"/>
      <c r="F90" s="58"/>
      <c r="G90" s="58"/>
      <c r="H90" s="58"/>
      <c r="I90" s="58"/>
      <c r="J90" s="58"/>
      <c r="K90" s="58"/>
      <c r="L90" s="58"/>
      <c r="M90" s="58"/>
      <c r="N90" s="58"/>
      <c r="O90" s="58"/>
      <c r="P90" s="11"/>
    </row>
    <row r="91" spans="1:16" s="15" customFormat="1" ht="20.100000000000001" customHeight="1" x14ac:dyDescent="0.25">
      <c r="A91" s="60"/>
      <c r="B91" s="58"/>
      <c r="C91" s="58"/>
      <c r="D91" s="58"/>
      <c r="E91" s="58"/>
      <c r="F91" s="58"/>
      <c r="G91" s="58"/>
      <c r="H91" s="58"/>
      <c r="I91" s="58"/>
      <c r="J91" s="58"/>
      <c r="K91" s="58"/>
      <c r="L91" s="58"/>
      <c r="M91" s="58"/>
      <c r="N91" s="58"/>
      <c r="O91" s="58"/>
      <c r="P91" s="11"/>
    </row>
    <row r="92" spans="1:16" s="15" customFormat="1" ht="20.100000000000001" customHeight="1" x14ac:dyDescent="0.25">
      <c r="A92" s="60"/>
      <c r="B92" s="58"/>
      <c r="C92" s="58"/>
      <c r="D92" s="58"/>
      <c r="E92" s="58"/>
      <c r="F92" s="58"/>
      <c r="G92" s="58"/>
      <c r="H92" s="58"/>
      <c r="I92" s="58"/>
      <c r="J92" s="58"/>
      <c r="K92" s="58"/>
      <c r="L92" s="58"/>
      <c r="M92" s="58"/>
      <c r="N92" s="58"/>
      <c r="O92" s="58"/>
      <c r="P92" s="11"/>
    </row>
    <row r="93" spans="1:16" s="15" customFormat="1" ht="20.100000000000001" customHeight="1" x14ac:dyDescent="0.25">
      <c r="A93" s="60"/>
      <c r="B93" s="58"/>
      <c r="C93" s="58"/>
      <c r="D93" s="58"/>
      <c r="E93" s="58"/>
      <c r="F93" s="58"/>
      <c r="G93" s="58"/>
      <c r="H93" s="58"/>
      <c r="I93" s="58"/>
      <c r="J93" s="58"/>
      <c r="K93" s="58"/>
      <c r="L93" s="58"/>
      <c r="M93" s="58"/>
      <c r="N93" s="58"/>
      <c r="O93" s="58"/>
      <c r="P93" s="11"/>
    </row>
    <row r="94" spans="1:16" s="15" customFormat="1" ht="20.100000000000001" customHeight="1" x14ac:dyDescent="0.25">
      <c r="A94" s="60"/>
      <c r="B94" s="58"/>
      <c r="C94" s="58"/>
      <c r="D94" s="58"/>
      <c r="E94" s="58"/>
      <c r="F94" s="58"/>
      <c r="G94" s="58"/>
      <c r="H94" s="58"/>
      <c r="I94" s="58"/>
      <c r="J94" s="58"/>
      <c r="K94" s="58"/>
      <c r="L94" s="58"/>
      <c r="M94" s="58"/>
      <c r="N94" s="58"/>
      <c r="O94" s="58"/>
      <c r="P94" s="11"/>
    </row>
    <row r="95" spans="1:16" s="15" customFormat="1" ht="20.100000000000001" customHeight="1" x14ac:dyDescent="0.25">
      <c r="A95" s="60"/>
      <c r="B95" s="58"/>
      <c r="C95" s="58"/>
      <c r="D95" s="58"/>
      <c r="E95" s="58"/>
      <c r="F95" s="58"/>
      <c r="G95" s="58"/>
      <c r="H95" s="58"/>
      <c r="I95" s="58"/>
      <c r="J95" s="58"/>
      <c r="K95" s="58"/>
      <c r="L95" s="58"/>
      <c r="M95" s="58"/>
      <c r="N95" s="58"/>
      <c r="O95" s="58"/>
      <c r="P95" s="11"/>
    </row>
    <row r="96" spans="1:16" s="15" customFormat="1" ht="20.100000000000001" customHeight="1" x14ac:dyDescent="0.25">
      <c r="A96" s="60"/>
      <c r="B96" s="58"/>
      <c r="C96" s="58"/>
      <c r="D96" s="58"/>
      <c r="E96" s="58"/>
      <c r="F96" s="58"/>
      <c r="G96" s="58"/>
      <c r="H96" s="58"/>
      <c r="I96" s="58"/>
      <c r="J96" s="58"/>
      <c r="K96" s="58"/>
      <c r="L96" s="58"/>
      <c r="M96" s="58"/>
      <c r="N96" s="58"/>
      <c r="O96" s="58"/>
      <c r="P96" s="11"/>
    </row>
    <row r="97" spans="1:16" s="15" customFormat="1" ht="20.100000000000001" customHeight="1" x14ac:dyDescent="0.25">
      <c r="A97" s="60"/>
      <c r="B97" s="58"/>
      <c r="C97" s="58"/>
      <c r="D97" s="58"/>
      <c r="E97" s="58"/>
      <c r="F97" s="58"/>
      <c r="G97" s="58"/>
      <c r="H97" s="58"/>
      <c r="I97" s="58"/>
      <c r="J97" s="58"/>
      <c r="K97" s="58"/>
      <c r="L97" s="58"/>
      <c r="M97" s="58"/>
      <c r="N97" s="58"/>
      <c r="O97" s="58"/>
      <c r="P97" s="11"/>
    </row>
    <row r="98" spans="1:16" s="15" customFormat="1" ht="20.100000000000001" customHeight="1" x14ac:dyDescent="0.25">
      <c r="A98" s="60"/>
      <c r="B98" s="58"/>
      <c r="C98" s="58"/>
      <c r="D98" s="58"/>
      <c r="E98" s="58"/>
      <c r="F98" s="58"/>
      <c r="G98" s="58"/>
      <c r="H98" s="58"/>
      <c r="I98" s="58"/>
      <c r="J98" s="58"/>
      <c r="K98" s="58"/>
      <c r="L98" s="58"/>
      <c r="M98" s="58"/>
      <c r="N98" s="58"/>
      <c r="O98" s="58"/>
      <c r="P98" s="11"/>
    </row>
    <row r="99" spans="1:16" s="15" customFormat="1" ht="20.100000000000001" customHeight="1" x14ac:dyDescent="0.25">
      <c r="A99" s="60"/>
      <c r="B99" s="58"/>
      <c r="C99" s="58"/>
      <c r="D99" s="58"/>
      <c r="E99" s="58"/>
      <c r="F99" s="58"/>
      <c r="G99" s="58"/>
      <c r="H99" s="58"/>
      <c r="I99" s="58"/>
      <c r="J99" s="58"/>
      <c r="K99" s="58"/>
      <c r="L99" s="58"/>
      <c r="M99" s="58"/>
      <c r="N99" s="58"/>
      <c r="O99" s="58"/>
      <c r="P99" s="11"/>
    </row>
    <row r="100" spans="1:16" s="15" customFormat="1" ht="20.100000000000001" customHeight="1" x14ac:dyDescent="0.25">
      <c r="A100" s="60"/>
      <c r="B100" s="58"/>
      <c r="C100" s="58"/>
      <c r="D100" s="58"/>
      <c r="E100" s="58"/>
      <c r="F100" s="58"/>
      <c r="G100" s="58"/>
      <c r="H100" s="58"/>
      <c r="I100" s="58"/>
      <c r="J100" s="58"/>
      <c r="K100" s="58"/>
      <c r="L100" s="58"/>
      <c r="M100" s="58"/>
      <c r="N100" s="58"/>
      <c r="O100" s="58"/>
      <c r="P100" s="11"/>
    </row>
    <row r="101" spans="1:16" s="15" customFormat="1" ht="20.100000000000001" customHeight="1" x14ac:dyDescent="0.25">
      <c r="A101" s="60"/>
      <c r="B101" s="58"/>
      <c r="C101" s="58"/>
      <c r="D101" s="58"/>
      <c r="E101" s="58"/>
      <c r="F101" s="58"/>
      <c r="G101" s="58"/>
      <c r="H101" s="58"/>
      <c r="I101" s="58"/>
      <c r="J101" s="58"/>
      <c r="K101" s="58"/>
      <c r="L101" s="58"/>
      <c r="M101" s="58"/>
      <c r="N101" s="58"/>
      <c r="O101" s="58"/>
      <c r="P101" s="11"/>
    </row>
    <row r="102" spans="1:16" s="15" customFormat="1" ht="20.100000000000001" customHeight="1" x14ac:dyDescent="0.25">
      <c r="A102" s="60"/>
      <c r="B102" s="58"/>
      <c r="C102" s="58"/>
      <c r="D102" s="58"/>
      <c r="E102" s="58"/>
      <c r="F102" s="58"/>
      <c r="G102" s="58"/>
      <c r="H102" s="58"/>
      <c r="I102" s="58"/>
      <c r="J102" s="58"/>
      <c r="K102" s="58"/>
      <c r="L102" s="58"/>
      <c r="M102" s="58"/>
      <c r="N102" s="58"/>
      <c r="O102" s="58"/>
      <c r="P102" s="11"/>
    </row>
    <row r="103" spans="1:16" s="15" customFormat="1" ht="20.100000000000001" customHeight="1" x14ac:dyDescent="0.25">
      <c r="A103" s="60"/>
      <c r="B103" s="58"/>
      <c r="C103" s="58"/>
      <c r="D103" s="58"/>
      <c r="E103" s="58"/>
      <c r="F103" s="58"/>
      <c r="G103" s="58"/>
      <c r="H103" s="58"/>
      <c r="I103" s="58"/>
      <c r="J103" s="58"/>
      <c r="K103" s="58"/>
      <c r="L103" s="58"/>
      <c r="M103" s="58"/>
      <c r="N103" s="58"/>
      <c r="O103" s="58"/>
      <c r="P103" s="11"/>
    </row>
    <row r="104" spans="1:16" s="15" customFormat="1" ht="20.100000000000001" customHeight="1" x14ac:dyDescent="0.25">
      <c r="A104" s="60"/>
      <c r="B104" s="58"/>
      <c r="C104" s="58"/>
      <c r="D104" s="58"/>
      <c r="E104" s="58"/>
      <c r="F104" s="58"/>
      <c r="G104" s="58"/>
      <c r="H104" s="58"/>
      <c r="I104" s="58"/>
      <c r="J104" s="58"/>
      <c r="K104" s="58"/>
      <c r="L104" s="58"/>
      <c r="M104" s="58"/>
      <c r="N104" s="58"/>
      <c r="O104" s="58"/>
      <c r="P104" s="11"/>
    </row>
    <row r="105" spans="1:16" s="15" customFormat="1" ht="20.100000000000001" customHeight="1" x14ac:dyDescent="0.25">
      <c r="A105" s="60"/>
      <c r="B105" s="58"/>
      <c r="C105" s="58"/>
      <c r="D105" s="58"/>
      <c r="E105" s="58"/>
      <c r="F105" s="58"/>
      <c r="G105" s="58"/>
      <c r="H105" s="58"/>
      <c r="I105" s="58"/>
      <c r="J105" s="58"/>
      <c r="K105" s="58"/>
      <c r="L105" s="58"/>
      <c r="M105" s="58"/>
      <c r="N105" s="58"/>
      <c r="O105" s="58"/>
      <c r="P105" s="11"/>
    </row>
    <row r="106" spans="1:16" s="15" customFormat="1" ht="20.100000000000001" customHeight="1" x14ac:dyDescent="0.25">
      <c r="A106" s="60"/>
      <c r="B106" s="58"/>
      <c r="C106" s="58"/>
      <c r="D106" s="58"/>
      <c r="E106" s="58"/>
      <c r="F106" s="58"/>
      <c r="G106" s="58"/>
      <c r="H106" s="58"/>
      <c r="I106" s="58"/>
      <c r="J106" s="58"/>
      <c r="K106" s="58"/>
      <c r="L106" s="58"/>
      <c r="M106" s="58"/>
      <c r="N106" s="58"/>
      <c r="O106" s="58"/>
      <c r="P106" s="11"/>
    </row>
    <row r="107" spans="1:16" s="15" customFormat="1" ht="20.100000000000001" customHeight="1" x14ac:dyDescent="0.25">
      <c r="A107" s="60"/>
      <c r="B107" s="58"/>
      <c r="C107" s="58"/>
      <c r="D107" s="58"/>
      <c r="E107" s="58"/>
      <c r="F107" s="58"/>
      <c r="G107" s="58"/>
      <c r="H107" s="58"/>
      <c r="I107" s="58"/>
      <c r="J107" s="58"/>
      <c r="K107" s="58"/>
      <c r="L107" s="58"/>
      <c r="M107" s="58"/>
      <c r="N107" s="58"/>
      <c r="O107" s="58"/>
      <c r="P107" s="11"/>
    </row>
    <row r="108" spans="1:16" s="15" customFormat="1" ht="20.100000000000001" customHeight="1" x14ac:dyDescent="0.25">
      <c r="A108" s="60"/>
      <c r="B108" s="58"/>
      <c r="C108" s="58"/>
      <c r="D108" s="58"/>
      <c r="E108" s="58"/>
      <c r="F108" s="58"/>
      <c r="G108" s="58"/>
      <c r="H108" s="58"/>
      <c r="I108" s="58"/>
      <c r="J108" s="58"/>
      <c r="K108" s="58"/>
      <c r="L108" s="58"/>
      <c r="M108" s="58"/>
      <c r="N108" s="58"/>
      <c r="O108" s="58"/>
      <c r="P108" s="11"/>
    </row>
    <row r="109" spans="1:16" s="15" customFormat="1" ht="20.100000000000001" customHeight="1" x14ac:dyDescent="0.25">
      <c r="A109" s="60"/>
      <c r="B109" s="58"/>
      <c r="C109" s="58"/>
      <c r="D109" s="58"/>
      <c r="E109" s="58"/>
      <c r="F109" s="58"/>
      <c r="G109" s="58"/>
      <c r="H109" s="58"/>
      <c r="I109" s="58"/>
      <c r="J109" s="58"/>
      <c r="K109" s="58"/>
      <c r="L109" s="58"/>
      <c r="M109" s="58"/>
      <c r="N109" s="58"/>
      <c r="O109" s="58"/>
      <c r="P109" s="11"/>
    </row>
    <row r="110" spans="1:16" s="15" customFormat="1" ht="20.100000000000001" customHeight="1" x14ac:dyDescent="0.25">
      <c r="A110" s="60"/>
      <c r="B110" s="58"/>
      <c r="C110" s="58"/>
      <c r="D110" s="58"/>
      <c r="E110" s="58"/>
      <c r="F110" s="58"/>
      <c r="G110" s="58"/>
      <c r="H110" s="58"/>
      <c r="I110" s="58"/>
      <c r="J110" s="58"/>
      <c r="K110" s="58"/>
      <c r="L110" s="58"/>
      <c r="M110" s="58"/>
      <c r="N110" s="58"/>
      <c r="O110" s="58"/>
      <c r="P110" s="11"/>
    </row>
    <row r="111" spans="1:16" s="15" customFormat="1" ht="20.100000000000001" customHeight="1" x14ac:dyDescent="0.25">
      <c r="A111" s="60"/>
      <c r="B111" s="58"/>
      <c r="C111" s="58"/>
      <c r="D111" s="58"/>
      <c r="E111" s="58"/>
      <c r="F111" s="58"/>
      <c r="G111" s="58"/>
      <c r="H111" s="58"/>
      <c r="I111" s="58"/>
      <c r="J111" s="58"/>
      <c r="K111" s="58"/>
      <c r="L111" s="58"/>
      <c r="M111" s="58"/>
      <c r="N111" s="58"/>
      <c r="O111" s="58"/>
      <c r="P111" s="11"/>
    </row>
    <row r="112" spans="1:16" s="15" customFormat="1" ht="20.100000000000001" customHeight="1" x14ac:dyDescent="0.25">
      <c r="A112" s="60"/>
      <c r="B112" s="58"/>
      <c r="C112" s="58"/>
      <c r="D112" s="58"/>
      <c r="E112" s="58"/>
      <c r="F112" s="58"/>
      <c r="G112" s="58"/>
      <c r="H112" s="58"/>
      <c r="I112" s="58"/>
      <c r="J112" s="58"/>
      <c r="K112" s="58"/>
      <c r="L112" s="58"/>
      <c r="M112" s="58"/>
      <c r="N112" s="58"/>
      <c r="O112" s="58"/>
      <c r="P112" s="11"/>
    </row>
    <row r="113" spans="1:16" s="15" customFormat="1" ht="20.100000000000001" customHeight="1" x14ac:dyDescent="0.25">
      <c r="A113" s="60"/>
      <c r="B113" s="58"/>
      <c r="C113" s="58"/>
      <c r="D113" s="58"/>
      <c r="E113" s="58"/>
      <c r="F113" s="58"/>
      <c r="G113" s="58"/>
      <c r="H113" s="58"/>
      <c r="I113" s="58"/>
      <c r="J113" s="58"/>
      <c r="K113" s="58"/>
      <c r="L113" s="58"/>
      <c r="M113" s="58"/>
      <c r="N113" s="58"/>
      <c r="O113" s="58"/>
      <c r="P113" s="11"/>
    </row>
    <row r="114" spans="1:16" s="15" customFormat="1" ht="20.100000000000001" customHeight="1" x14ac:dyDescent="0.25">
      <c r="A114" s="60"/>
      <c r="B114" s="58"/>
      <c r="C114" s="58"/>
      <c r="D114" s="58"/>
      <c r="E114" s="58"/>
      <c r="F114" s="58"/>
      <c r="G114" s="58"/>
      <c r="H114" s="58"/>
      <c r="I114" s="58"/>
      <c r="J114" s="58"/>
      <c r="K114" s="58"/>
      <c r="L114" s="58"/>
      <c r="M114" s="58"/>
      <c r="N114" s="58"/>
      <c r="O114" s="58"/>
      <c r="P114" s="11"/>
    </row>
    <row r="115" spans="1:16" s="15" customFormat="1" ht="20.100000000000001" customHeight="1" x14ac:dyDescent="0.25">
      <c r="A115" s="60"/>
      <c r="B115" s="58"/>
      <c r="C115" s="58"/>
      <c r="D115" s="58"/>
      <c r="E115" s="58"/>
      <c r="F115" s="58"/>
      <c r="G115" s="58"/>
      <c r="H115" s="58"/>
      <c r="I115" s="58"/>
      <c r="J115" s="58"/>
      <c r="K115" s="58"/>
      <c r="L115" s="58"/>
      <c r="M115" s="58"/>
      <c r="N115" s="58"/>
      <c r="O115" s="58"/>
      <c r="P115" s="11"/>
    </row>
    <row r="116" spans="1:16" s="15" customFormat="1" ht="20.100000000000001" customHeight="1" x14ac:dyDescent="0.25">
      <c r="A116" s="60"/>
      <c r="B116" s="58"/>
      <c r="C116" s="58"/>
      <c r="D116" s="58"/>
      <c r="E116" s="58"/>
      <c r="F116" s="58"/>
      <c r="G116" s="58"/>
      <c r="H116" s="58"/>
      <c r="I116" s="58"/>
      <c r="J116" s="58"/>
      <c r="K116" s="58"/>
      <c r="L116" s="58"/>
      <c r="M116" s="58"/>
      <c r="N116" s="58"/>
      <c r="O116" s="58"/>
      <c r="P116" s="11"/>
    </row>
    <row r="117" spans="1:16" s="15" customFormat="1" ht="20.100000000000001" customHeight="1" x14ac:dyDescent="0.25">
      <c r="A117" s="60"/>
      <c r="B117" s="58"/>
      <c r="C117" s="58"/>
      <c r="D117" s="58"/>
      <c r="E117" s="58"/>
      <c r="F117" s="58"/>
      <c r="G117" s="58"/>
      <c r="H117" s="58"/>
      <c r="I117" s="58"/>
      <c r="J117" s="58"/>
      <c r="K117" s="58"/>
      <c r="L117" s="58"/>
      <c r="M117" s="58"/>
      <c r="N117" s="58"/>
      <c r="O117" s="58"/>
      <c r="P117" s="11"/>
    </row>
    <row r="118" spans="1:16" s="15" customFormat="1" ht="20.100000000000001" customHeight="1" x14ac:dyDescent="0.25">
      <c r="A118" s="60"/>
      <c r="B118" s="58"/>
      <c r="C118" s="58"/>
      <c r="D118" s="58"/>
      <c r="E118" s="58"/>
      <c r="F118" s="58"/>
      <c r="G118" s="58"/>
      <c r="H118" s="58"/>
      <c r="I118" s="58"/>
      <c r="J118" s="58"/>
      <c r="K118" s="58"/>
      <c r="L118" s="58"/>
      <c r="M118" s="58"/>
      <c r="N118" s="58"/>
      <c r="O118" s="58"/>
      <c r="P118" s="11"/>
    </row>
    <row r="119" spans="1:16" s="15" customFormat="1" ht="20.100000000000001" customHeight="1" x14ac:dyDescent="0.25">
      <c r="A119" s="60"/>
      <c r="B119" s="58"/>
      <c r="C119" s="58"/>
      <c r="D119" s="58"/>
      <c r="E119" s="58"/>
      <c r="F119" s="58"/>
      <c r="G119" s="58"/>
      <c r="H119" s="58"/>
      <c r="I119" s="58"/>
      <c r="J119" s="58"/>
      <c r="K119" s="58"/>
      <c r="L119" s="58"/>
      <c r="M119" s="58"/>
      <c r="N119" s="58"/>
      <c r="O119" s="58"/>
      <c r="P119" s="11"/>
    </row>
    <row r="120" spans="1:16" s="15" customFormat="1" ht="20.100000000000001" customHeight="1" x14ac:dyDescent="0.25">
      <c r="A120" s="60"/>
      <c r="B120" s="58"/>
      <c r="C120" s="58"/>
      <c r="D120" s="58"/>
      <c r="E120" s="58"/>
      <c r="F120" s="58"/>
      <c r="G120" s="58"/>
      <c r="H120" s="58"/>
      <c r="I120" s="58"/>
      <c r="J120" s="58"/>
      <c r="K120" s="58"/>
      <c r="L120" s="58"/>
      <c r="M120" s="58"/>
      <c r="N120" s="58"/>
      <c r="O120" s="58"/>
      <c r="P120" s="11"/>
    </row>
    <row r="121" spans="1:16" s="15" customFormat="1" ht="20.100000000000001" customHeight="1" x14ac:dyDescent="0.25">
      <c r="A121" s="60"/>
      <c r="B121" s="58"/>
      <c r="C121" s="58"/>
      <c r="D121" s="58"/>
      <c r="E121" s="58"/>
      <c r="F121" s="58"/>
      <c r="G121" s="58"/>
      <c r="H121" s="58"/>
      <c r="I121" s="58"/>
      <c r="J121" s="58"/>
      <c r="K121" s="58"/>
      <c r="L121" s="58"/>
      <c r="M121" s="58"/>
      <c r="N121" s="58"/>
      <c r="O121" s="58"/>
      <c r="P121" s="11"/>
    </row>
    <row r="122" spans="1:16" s="15" customFormat="1" ht="20.100000000000001" customHeight="1" x14ac:dyDescent="0.25">
      <c r="A122" s="60"/>
      <c r="B122" s="58"/>
      <c r="C122" s="58"/>
      <c r="D122" s="58"/>
      <c r="E122" s="58"/>
      <c r="F122" s="58"/>
      <c r="G122" s="58"/>
      <c r="H122" s="58"/>
      <c r="I122" s="58"/>
      <c r="J122" s="58"/>
      <c r="K122" s="58"/>
      <c r="L122" s="58"/>
      <c r="M122" s="58"/>
      <c r="N122" s="58"/>
      <c r="O122" s="58"/>
      <c r="P122" s="11"/>
    </row>
    <row r="123" spans="1:16" s="15" customFormat="1" ht="20.100000000000001" customHeight="1" x14ac:dyDescent="0.25">
      <c r="A123" s="60"/>
      <c r="B123" s="58"/>
      <c r="C123" s="58"/>
      <c r="D123" s="58"/>
      <c r="E123" s="58"/>
      <c r="F123" s="58"/>
      <c r="G123" s="58"/>
      <c r="H123" s="58"/>
      <c r="I123" s="58"/>
      <c r="J123" s="58"/>
      <c r="K123" s="58"/>
      <c r="L123" s="58"/>
      <c r="M123" s="58"/>
      <c r="N123" s="58"/>
      <c r="O123" s="58"/>
      <c r="P123" s="11"/>
    </row>
    <row r="124" spans="1:16" s="15" customFormat="1" ht="20.100000000000001" customHeight="1" x14ac:dyDescent="0.25">
      <c r="A124" s="60"/>
      <c r="B124" s="58"/>
      <c r="C124" s="58"/>
      <c r="D124" s="58"/>
      <c r="E124" s="58"/>
      <c r="F124" s="58"/>
      <c r="G124" s="58"/>
      <c r="H124" s="58"/>
      <c r="I124" s="58"/>
      <c r="J124" s="58"/>
      <c r="K124" s="58"/>
      <c r="L124" s="58"/>
      <c r="M124" s="58"/>
      <c r="N124" s="58"/>
      <c r="O124" s="58"/>
      <c r="P124" s="11"/>
    </row>
    <row r="125" spans="1:16" s="15" customFormat="1" ht="20.100000000000001" customHeight="1" x14ac:dyDescent="0.25">
      <c r="A125" s="60"/>
      <c r="B125" s="58"/>
      <c r="C125" s="58"/>
      <c r="D125" s="58"/>
      <c r="E125" s="58"/>
      <c r="F125" s="58"/>
      <c r="G125" s="58"/>
      <c r="H125" s="58"/>
      <c r="I125" s="58"/>
      <c r="J125" s="58"/>
      <c r="K125" s="58"/>
      <c r="L125" s="58"/>
      <c r="M125" s="58"/>
      <c r="N125" s="58"/>
      <c r="O125" s="58"/>
      <c r="P125" s="11"/>
    </row>
    <row r="126" spans="1:16" s="15" customFormat="1" ht="20.100000000000001" customHeight="1" x14ac:dyDescent="0.25">
      <c r="A126" s="60"/>
      <c r="B126" s="58"/>
      <c r="C126" s="58"/>
      <c r="D126" s="58"/>
      <c r="E126" s="58"/>
      <c r="F126" s="58"/>
      <c r="G126" s="58"/>
      <c r="H126" s="58"/>
      <c r="I126" s="58"/>
      <c r="J126" s="58"/>
      <c r="K126" s="58"/>
      <c r="L126" s="58"/>
      <c r="M126" s="58"/>
      <c r="N126" s="58"/>
      <c r="O126" s="58"/>
      <c r="P126" s="11"/>
    </row>
    <row r="127" spans="1:16" s="15" customFormat="1" ht="20.100000000000001" customHeight="1" x14ac:dyDescent="0.25">
      <c r="A127" s="60"/>
      <c r="B127" s="58"/>
      <c r="C127" s="58"/>
      <c r="D127" s="58"/>
      <c r="E127" s="58"/>
      <c r="F127" s="58"/>
      <c r="G127" s="58"/>
      <c r="H127" s="58"/>
      <c r="I127" s="58"/>
      <c r="J127" s="58"/>
      <c r="K127" s="58"/>
      <c r="L127" s="58"/>
      <c r="M127" s="58"/>
      <c r="N127" s="58"/>
      <c r="O127" s="58"/>
      <c r="P127" s="11"/>
    </row>
    <row r="128" spans="1:16" s="15" customFormat="1" ht="20.100000000000001" customHeight="1" x14ac:dyDescent="0.25">
      <c r="A128" s="60"/>
      <c r="B128" s="58"/>
      <c r="C128" s="58"/>
      <c r="D128" s="58"/>
      <c r="E128" s="58"/>
      <c r="F128" s="58"/>
      <c r="G128" s="58"/>
      <c r="H128" s="58"/>
      <c r="I128" s="58"/>
      <c r="J128" s="58"/>
      <c r="K128" s="58"/>
      <c r="L128" s="58"/>
      <c r="M128" s="58"/>
      <c r="N128" s="58"/>
      <c r="O128" s="58"/>
      <c r="P128" s="11"/>
    </row>
    <row r="129" spans="1:16" s="15" customFormat="1" ht="20.100000000000001" customHeight="1" x14ac:dyDescent="0.25">
      <c r="A129" s="60"/>
      <c r="B129" s="58"/>
      <c r="C129" s="58"/>
      <c r="D129" s="58"/>
      <c r="E129" s="58"/>
      <c r="F129" s="58"/>
      <c r="G129" s="58"/>
      <c r="H129" s="58"/>
      <c r="I129" s="58"/>
      <c r="J129" s="58"/>
      <c r="K129" s="58"/>
      <c r="L129" s="58"/>
      <c r="M129" s="58"/>
      <c r="N129" s="58"/>
      <c r="O129" s="58"/>
      <c r="P129" s="11"/>
    </row>
    <row r="130" spans="1:16" s="15" customFormat="1" ht="20.100000000000001" customHeight="1" x14ac:dyDescent="0.25">
      <c r="A130" s="60"/>
      <c r="B130" s="58"/>
      <c r="C130" s="58"/>
      <c r="D130" s="58"/>
      <c r="E130" s="58"/>
      <c r="F130" s="58"/>
      <c r="G130" s="58"/>
      <c r="H130" s="58"/>
      <c r="I130" s="58"/>
      <c r="J130" s="58"/>
      <c r="K130" s="58"/>
      <c r="L130" s="58"/>
      <c r="M130" s="58"/>
      <c r="N130" s="58"/>
      <c r="O130" s="58"/>
      <c r="P130" s="11"/>
    </row>
    <row r="131" spans="1:16" s="15" customFormat="1" ht="20.100000000000001" customHeight="1" x14ac:dyDescent="0.25">
      <c r="A131" s="60"/>
      <c r="B131" s="58"/>
      <c r="C131" s="58"/>
      <c r="D131" s="58"/>
      <c r="E131" s="58"/>
      <c r="F131" s="58"/>
      <c r="G131" s="58"/>
      <c r="H131" s="58"/>
      <c r="I131" s="58"/>
      <c r="J131" s="58"/>
      <c r="K131" s="58"/>
      <c r="L131" s="58"/>
      <c r="M131" s="58"/>
      <c r="N131" s="58"/>
      <c r="O131" s="58"/>
      <c r="P131" s="11"/>
    </row>
    <row r="132" spans="1:16" s="15" customFormat="1" ht="20.100000000000001" customHeight="1" x14ac:dyDescent="0.25">
      <c r="A132" s="60"/>
      <c r="B132" s="58"/>
      <c r="C132" s="58"/>
      <c r="D132" s="58"/>
      <c r="E132" s="58"/>
      <c r="F132" s="58"/>
      <c r="G132" s="58"/>
      <c r="H132" s="58"/>
      <c r="I132" s="58"/>
      <c r="J132" s="58"/>
      <c r="K132" s="58"/>
      <c r="L132" s="58"/>
      <c r="M132" s="58"/>
      <c r="N132" s="58"/>
      <c r="O132" s="58"/>
      <c r="P132" s="11"/>
    </row>
    <row r="133" spans="1:16" s="15" customFormat="1" ht="20.100000000000001" customHeight="1" x14ac:dyDescent="0.25">
      <c r="A133" s="60"/>
      <c r="B133" s="58"/>
      <c r="C133" s="58"/>
      <c r="D133" s="58"/>
      <c r="E133" s="58"/>
      <c r="F133" s="58"/>
      <c r="G133" s="58"/>
      <c r="H133" s="58"/>
      <c r="I133" s="58"/>
      <c r="J133" s="58"/>
      <c r="K133" s="58"/>
      <c r="L133" s="58"/>
      <c r="M133" s="58"/>
      <c r="N133" s="58"/>
      <c r="O133" s="58"/>
      <c r="P133" s="11"/>
    </row>
    <row r="134" spans="1:16" s="15" customFormat="1" ht="20.100000000000001" customHeight="1" x14ac:dyDescent="0.25">
      <c r="A134" s="60"/>
      <c r="B134" s="58"/>
      <c r="C134" s="58"/>
      <c r="D134" s="58"/>
      <c r="E134" s="58"/>
      <c r="F134" s="58"/>
      <c r="G134" s="58"/>
      <c r="H134" s="58"/>
      <c r="I134" s="58"/>
      <c r="J134" s="58"/>
      <c r="K134" s="58"/>
      <c r="L134" s="58"/>
      <c r="M134" s="58"/>
      <c r="N134" s="58"/>
      <c r="O134" s="58"/>
      <c r="P134" s="11"/>
    </row>
    <row r="135" spans="1:16" s="15" customFormat="1" ht="20.100000000000001" customHeight="1" x14ac:dyDescent="0.25">
      <c r="A135" s="60"/>
      <c r="B135" s="58"/>
      <c r="C135" s="58"/>
      <c r="D135" s="58"/>
      <c r="E135" s="58"/>
      <c r="F135" s="58"/>
      <c r="G135" s="58"/>
      <c r="H135" s="58"/>
      <c r="I135" s="58"/>
      <c r="J135" s="58"/>
      <c r="K135" s="58"/>
      <c r="L135" s="58"/>
      <c r="M135" s="58"/>
      <c r="N135" s="58"/>
      <c r="O135" s="58"/>
      <c r="P135" s="11"/>
    </row>
    <row r="136" spans="1:16" s="15" customFormat="1" ht="20.100000000000001" customHeight="1" x14ac:dyDescent="0.25">
      <c r="A136" s="60"/>
      <c r="B136" s="58"/>
      <c r="C136" s="58"/>
      <c r="D136" s="58"/>
      <c r="E136" s="58"/>
      <c r="F136" s="58"/>
      <c r="G136" s="58"/>
      <c r="H136" s="58"/>
      <c r="I136" s="58"/>
      <c r="J136" s="58"/>
      <c r="K136" s="58"/>
      <c r="L136" s="58"/>
      <c r="M136" s="58"/>
      <c r="N136" s="58"/>
      <c r="O136" s="58"/>
      <c r="P136" s="11"/>
    </row>
    <row r="137" spans="1:16" s="15" customFormat="1" ht="20.100000000000001" customHeight="1" x14ac:dyDescent="0.25">
      <c r="A137" s="60"/>
      <c r="B137" s="58"/>
      <c r="C137" s="58"/>
      <c r="D137" s="58"/>
      <c r="E137" s="58"/>
      <c r="F137" s="58"/>
      <c r="G137" s="58"/>
      <c r="H137" s="58"/>
      <c r="I137" s="58"/>
      <c r="J137" s="58"/>
      <c r="K137" s="58"/>
      <c r="L137" s="58"/>
      <c r="M137" s="58"/>
      <c r="N137" s="58"/>
      <c r="O137" s="58"/>
      <c r="P137" s="11"/>
    </row>
    <row r="138" spans="1:16" s="15" customFormat="1" ht="20.100000000000001" customHeight="1" x14ac:dyDescent="0.25">
      <c r="A138" s="60"/>
      <c r="B138" s="58"/>
      <c r="C138" s="58"/>
      <c r="D138" s="58"/>
      <c r="E138" s="58"/>
      <c r="F138" s="58"/>
      <c r="G138" s="58"/>
      <c r="H138" s="58"/>
      <c r="I138" s="58"/>
      <c r="J138" s="58"/>
      <c r="K138" s="58"/>
      <c r="L138" s="58"/>
      <c r="M138" s="58"/>
      <c r="N138" s="58"/>
      <c r="O138" s="58"/>
      <c r="P138" s="11"/>
    </row>
    <row r="139" spans="1:16" s="15" customFormat="1" ht="20.100000000000001" customHeight="1" x14ac:dyDescent="0.25">
      <c r="A139" s="60"/>
      <c r="B139" s="58"/>
      <c r="C139" s="58"/>
      <c r="D139" s="58"/>
      <c r="E139" s="58"/>
      <c r="F139" s="58"/>
      <c r="G139" s="58"/>
      <c r="H139" s="58"/>
      <c r="I139" s="58"/>
      <c r="J139" s="58"/>
      <c r="K139" s="58"/>
      <c r="L139" s="58"/>
      <c r="M139" s="58"/>
      <c r="N139" s="58"/>
      <c r="O139" s="58"/>
      <c r="P139" s="11"/>
    </row>
    <row r="140" spans="1:16" s="15" customFormat="1" ht="20.100000000000001" customHeight="1" x14ac:dyDescent="0.25">
      <c r="A140" s="60"/>
      <c r="B140" s="58"/>
      <c r="C140" s="58"/>
      <c r="D140" s="58"/>
      <c r="E140" s="58"/>
      <c r="F140" s="58"/>
      <c r="G140" s="58"/>
      <c r="H140" s="58"/>
      <c r="I140" s="58"/>
      <c r="J140" s="58"/>
      <c r="K140" s="58"/>
      <c r="L140" s="58"/>
      <c r="M140" s="58"/>
      <c r="N140" s="58"/>
      <c r="O140" s="58"/>
      <c r="P140" s="11"/>
    </row>
    <row r="141" spans="1:16" s="15" customFormat="1" ht="20.100000000000001" customHeight="1" x14ac:dyDescent="0.25">
      <c r="A141" s="60"/>
      <c r="B141" s="58"/>
      <c r="C141" s="58"/>
      <c r="D141" s="58"/>
      <c r="E141" s="58"/>
      <c r="F141" s="58"/>
      <c r="G141" s="58"/>
      <c r="H141" s="58"/>
      <c r="I141" s="58"/>
      <c r="J141" s="58"/>
      <c r="K141" s="58"/>
      <c r="L141" s="58"/>
      <c r="M141" s="58"/>
      <c r="N141" s="58"/>
      <c r="O141" s="58"/>
      <c r="P141" s="11"/>
    </row>
    <row r="142" spans="1:16" s="15" customFormat="1" ht="20.100000000000001" customHeight="1" x14ac:dyDescent="0.25">
      <c r="A142" s="60"/>
      <c r="B142" s="58"/>
      <c r="C142" s="58"/>
      <c r="D142" s="58"/>
      <c r="E142" s="58"/>
      <c r="F142" s="58"/>
      <c r="G142" s="58"/>
      <c r="H142" s="58"/>
      <c r="I142" s="58"/>
      <c r="J142" s="58"/>
      <c r="K142" s="58"/>
      <c r="L142" s="58"/>
      <c r="M142" s="58"/>
      <c r="N142" s="58"/>
      <c r="O142" s="58"/>
      <c r="P142" s="11"/>
    </row>
    <row r="143" spans="1:16" s="15" customFormat="1" ht="20.100000000000001" customHeight="1" x14ac:dyDescent="0.25">
      <c r="A143" s="60"/>
      <c r="B143" s="58"/>
      <c r="C143" s="58"/>
      <c r="D143" s="58"/>
      <c r="E143" s="58"/>
      <c r="F143" s="58"/>
      <c r="G143" s="58"/>
      <c r="H143" s="58"/>
      <c r="I143" s="58"/>
      <c r="J143" s="58"/>
      <c r="K143" s="58"/>
      <c r="L143" s="58"/>
      <c r="M143" s="58"/>
      <c r="N143" s="58"/>
      <c r="O143" s="58"/>
      <c r="P143" s="11"/>
    </row>
    <row r="144" spans="1:16" s="15" customFormat="1" ht="20.100000000000001" customHeight="1" x14ac:dyDescent="0.25">
      <c r="A144" s="60"/>
      <c r="B144" s="58"/>
      <c r="C144" s="58"/>
      <c r="D144" s="58"/>
      <c r="E144" s="58"/>
      <c r="F144" s="58"/>
      <c r="G144" s="58"/>
      <c r="H144" s="58"/>
      <c r="I144" s="58"/>
      <c r="J144" s="58"/>
      <c r="K144" s="58"/>
      <c r="L144" s="58"/>
      <c r="M144" s="58"/>
      <c r="N144" s="58"/>
      <c r="O144" s="58"/>
      <c r="P144" s="11"/>
    </row>
    <row r="145" spans="1:16" s="15" customFormat="1" ht="20.100000000000001" customHeight="1" x14ac:dyDescent="0.25">
      <c r="A145" s="60"/>
      <c r="B145" s="58"/>
      <c r="C145" s="58"/>
      <c r="D145" s="58"/>
      <c r="E145" s="58"/>
      <c r="F145" s="58"/>
      <c r="G145" s="58"/>
      <c r="H145" s="58"/>
      <c r="I145" s="58"/>
      <c r="J145" s="58"/>
      <c r="K145" s="58"/>
      <c r="L145" s="58"/>
      <c r="M145" s="58"/>
      <c r="N145" s="58"/>
      <c r="O145" s="58"/>
      <c r="P145" s="11"/>
    </row>
    <row r="146" spans="1:16" s="15" customFormat="1" ht="20.100000000000001" customHeight="1" x14ac:dyDescent="0.25">
      <c r="A146" s="60"/>
      <c r="B146" s="58"/>
      <c r="C146" s="58"/>
      <c r="D146" s="58"/>
      <c r="E146" s="58"/>
      <c r="F146" s="58"/>
      <c r="G146" s="58"/>
      <c r="H146" s="58"/>
      <c r="I146" s="58"/>
      <c r="J146" s="58"/>
      <c r="K146" s="58"/>
      <c r="L146" s="58"/>
      <c r="M146" s="58"/>
      <c r="N146" s="58"/>
      <c r="O146" s="58"/>
      <c r="P146" s="11"/>
    </row>
    <row r="147" spans="1:16" s="15" customFormat="1" ht="20.100000000000001" customHeight="1" x14ac:dyDescent="0.25">
      <c r="A147" s="60"/>
      <c r="B147" s="58"/>
      <c r="C147" s="58"/>
      <c r="D147" s="58"/>
      <c r="E147" s="58"/>
      <c r="F147" s="58"/>
      <c r="G147" s="58"/>
      <c r="H147" s="58"/>
      <c r="I147" s="58"/>
      <c r="J147" s="58"/>
      <c r="K147" s="58"/>
      <c r="L147" s="58"/>
      <c r="M147" s="58"/>
      <c r="N147" s="58"/>
      <c r="O147" s="58"/>
      <c r="P147" s="11"/>
    </row>
    <row r="148" spans="1:16" s="15" customFormat="1" ht="20.100000000000001" customHeight="1" x14ac:dyDescent="0.25">
      <c r="A148" s="60"/>
      <c r="B148" s="58"/>
      <c r="C148" s="58"/>
      <c r="D148" s="58"/>
      <c r="E148" s="58"/>
      <c r="F148" s="58"/>
      <c r="G148" s="58"/>
      <c r="H148" s="58"/>
      <c r="I148" s="58"/>
      <c r="J148" s="58"/>
      <c r="K148" s="58"/>
      <c r="L148" s="58"/>
      <c r="M148" s="58"/>
      <c r="N148" s="58"/>
      <c r="O148" s="58"/>
      <c r="P148" s="11"/>
    </row>
    <row r="149" spans="1:16" s="15" customFormat="1" ht="20.100000000000001" customHeight="1" x14ac:dyDescent="0.25">
      <c r="A149" s="60"/>
      <c r="B149" s="58"/>
      <c r="C149" s="58"/>
      <c r="D149" s="58"/>
      <c r="E149" s="58"/>
      <c r="F149" s="58"/>
      <c r="G149" s="58"/>
      <c r="H149" s="58"/>
      <c r="I149" s="58"/>
      <c r="J149" s="58"/>
      <c r="K149" s="58"/>
      <c r="L149" s="58"/>
      <c r="M149" s="58"/>
      <c r="N149" s="58"/>
      <c r="O149" s="58"/>
      <c r="P149" s="11"/>
    </row>
    <row r="150" spans="1:16" s="15" customFormat="1" ht="20.100000000000001" customHeight="1" x14ac:dyDescent="0.25">
      <c r="A150" s="60"/>
      <c r="B150" s="58"/>
      <c r="C150" s="58"/>
      <c r="D150" s="58"/>
      <c r="E150" s="58"/>
      <c r="F150" s="58"/>
      <c r="G150" s="58"/>
      <c r="H150" s="58"/>
      <c r="I150" s="58"/>
      <c r="J150" s="58"/>
      <c r="K150" s="58"/>
      <c r="L150" s="58"/>
      <c r="M150" s="58"/>
      <c r="N150" s="58"/>
      <c r="O150" s="58"/>
      <c r="P150" s="11"/>
    </row>
    <row r="151" spans="1:16" s="15" customFormat="1" ht="20.100000000000001" customHeight="1" x14ac:dyDescent="0.25">
      <c r="A151" s="60"/>
      <c r="B151" s="58"/>
      <c r="C151" s="58"/>
      <c r="D151" s="58"/>
      <c r="E151" s="58"/>
      <c r="F151" s="58"/>
      <c r="G151" s="58"/>
      <c r="H151" s="58"/>
      <c r="I151" s="58"/>
      <c r="J151" s="58"/>
      <c r="K151" s="58"/>
      <c r="L151" s="58"/>
      <c r="M151" s="58"/>
      <c r="N151" s="58"/>
      <c r="O151" s="58"/>
      <c r="P151" s="11"/>
    </row>
    <row r="152" spans="1:16" s="15" customFormat="1" ht="20.100000000000001" customHeight="1" x14ac:dyDescent="0.25">
      <c r="A152" s="60"/>
      <c r="B152" s="58"/>
      <c r="C152" s="58"/>
      <c r="D152" s="58"/>
      <c r="E152" s="58"/>
      <c r="F152" s="58"/>
      <c r="G152" s="58"/>
      <c r="H152" s="58"/>
      <c r="I152" s="58"/>
      <c r="J152" s="58"/>
      <c r="K152" s="58"/>
      <c r="L152" s="58"/>
      <c r="M152" s="58"/>
      <c r="N152" s="58"/>
      <c r="O152" s="58"/>
      <c r="P152" s="11"/>
    </row>
    <row r="153" spans="1:16" s="15" customFormat="1" ht="20.100000000000001" customHeight="1" x14ac:dyDescent="0.25">
      <c r="A153" s="60"/>
      <c r="B153" s="58"/>
      <c r="C153" s="58"/>
      <c r="D153" s="58"/>
      <c r="E153" s="58"/>
      <c r="F153" s="58"/>
      <c r="G153" s="58"/>
      <c r="H153" s="58"/>
      <c r="I153" s="58"/>
      <c r="J153" s="58"/>
      <c r="K153" s="58"/>
      <c r="L153" s="58"/>
      <c r="M153" s="58"/>
      <c r="N153" s="58"/>
      <c r="O153" s="58"/>
      <c r="P153" s="11"/>
    </row>
    <row r="154" spans="1:16" s="15" customFormat="1" ht="20.100000000000001" customHeight="1" x14ac:dyDescent="0.25">
      <c r="A154" s="60"/>
      <c r="B154" s="58"/>
      <c r="C154" s="58"/>
      <c r="D154" s="58"/>
      <c r="E154" s="58"/>
      <c r="F154" s="58"/>
      <c r="G154" s="58"/>
      <c r="H154" s="58"/>
      <c r="I154" s="58"/>
      <c r="J154" s="58"/>
      <c r="K154" s="58"/>
      <c r="L154" s="58"/>
      <c r="M154" s="58"/>
      <c r="N154" s="58"/>
      <c r="O154" s="58"/>
      <c r="P154" s="11"/>
    </row>
    <row r="155" spans="1:16" s="15" customFormat="1" ht="20.100000000000001" customHeight="1" x14ac:dyDescent="0.25">
      <c r="A155" s="60"/>
      <c r="B155" s="58"/>
      <c r="C155" s="58"/>
      <c r="D155" s="58"/>
      <c r="E155" s="58"/>
      <c r="F155" s="58"/>
      <c r="G155" s="58"/>
      <c r="H155" s="58"/>
      <c r="I155" s="58"/>
      <c r="J155" s="58"/>
      <c r="K155" s="58"/>
      <c r="L155" s="58"/>
      <c r="M155" s="58"/>
      <c r="N155" s="58"/>
      <c r="O155" s="58"/>
      <c r="P155" s="11"/>
    </row>
    <row r="156" spans="1:16" s="15" customFormat="1" ht="20.100000000000001" customHeight="1" x14ac:dyDescent="0.25">
      <c r="A156" s="60"/>
      <c r="B156" s="58"/>
      <c r="C156" s="58"/>
      <c r="D156" s="58"/>
      <c r="E156" s="58"/>
      <c r="F156" s="58"/>
      <c r="G156" s="58"/>
      <c r="H156" s="58"/>
      <c r="I156" s="58"/>
      <c r="J156" s="58"/>
      <c r="K156" s="58"/>
      <c r="L156" s="58"/>
      <c r="M156" s="58"/>
      <c r="N156" s="58"/>
      <c r="O156" s="58"/>
      <c r="P156" s="11"/>
    </row>
    <row r="157" spans="1:16" s="15" customFormat="1" ht="20.100000000000001" customHeight="1" x14ac:dyDescent="0.25">
      <c r="A157" s="60"/>
      <c r="B157" s="58"/>
      <c r="C157" s="58"/>
      <c r="D157" s="58"/>
      <c r="E157" s="58"/>
      <c r="F157" s="58"/>
      <c r="G157" s="58"/>
      <c r="H157" s="58"/>
      <c r="I157" s="58"/>
      <c r="J157" s="58"/>
      <c r="K157" s="58"/>
      <c r="L157" s="58"/>
      <c r="M157" s="58"/>
      <c r="N157" s="58"/>
      <c r="O157" s="58"/>
      <c r="P157" s="11"/>
    </row>
    <row r="158" spans="1:16" s="15" customFormat="1" ht="20.100000000000001" customHeight="1" x14ac:dyDescent="0.25">
      <c r="A158" s="60"/>
      <c r="B158" s="58"/>
      <c r="C158" s="58"/>
      <c r="D158" s="58"/>
      <c r="E158" s="58"/>
      <c r="F158" s="58"/>
      <c r="G158" s="58"/>
      <c r="H158" s="58"/>
      <c r="I158" s="58"/>
      <c r="J158" s="58"/>
      <c r="K158" s="58"/>
      <c r="L158" s="58"/>
      <c r="M158" s="58"/>
      <c r="N158" s="58"/>
      <c r="O158" s="58"/>
      <c r="P158" s="11"/>
    </row>
    <row r="159" spans="1:16" s="15" customFormat="1" ht="20.100000000000001" customHeight="1" x14ac:dyDescent="0.25">
      <c r="A159" s="60"/>
      <c r="B159" s="58"/>
      <c r="C159" s="58"/>
      <c r="D159" s="58"/>
      <c r="E159" s="58"/>
      <c r="F159" s="58"/>
      <c r="G159" s="58"/>
      <c r="H159" s="58"/>
      <c r="I159" s="58"/>
      <c r="J159" s="58"/>
      <c r="K159" s="58"/>
      <c r="L159" s="58"/>
      <c r="M159" s="58"/>
      <c r="N159" s="58"/>
      <c r="O159" s="58"/>
      <c r="P159" s="11"/>
    </row>
    <row r="160" spans="1:16" s="15" customFormat="1" ht="20.100000000000001" customHeight="1" x14ac:dyDescent="0.25">
      <c r="A160" s="60"/>
      <c r="B160" s="58"/>
      <c r="C160" s="58"/>
      <c r="D160" s="58"/>
      <c r="E160" s="58"/>
      <c r="F160" s="58"/>
      <c r="G160" s="58"/>
      <c r="H160" s="58"/>
      <c r="I160" s="58"/>
      <c r="J160" s="58"/>
      <c r="K160" s="58"/>
      <c r="L160" s="58"/>
      <c r="M160" s="58"/>
      <c r="N160" s="58"/>
      <c r="O160" s="58"/>
      <c r="P160" s="11"/>
    </row>
    <row r="161" spans="1:16" s="15" customFormat="1" ht="20.100000000000001" customHeight="1" x14ac:dyDescent="0.25">
      <c r="A161" s="60"/>
      <c r="B161" s="58"/>
      <c r="C161" s="58"/>
      <c r="D161" s="58"/>
      <c r="E161" s="58"/>
      <c r="F161" s="58"/>
      <c r="G161" s="58"/>
      <c r="H161" s="58"/>
      <c r="I161" s="58"/>
      <c r="J161" s="58"/>
      <c r="K161" s="58"/>
      <c r="L161" s="58"/>
      <c r="M161" s="58"/>
      <c r="N161" s="58"/>
      <c r="O161" s="58"/>
      <c r="P161" s="11"/>
    </row>
    <row r="162" spans="1:16" s="15" customFormat="1" ht="20.100000000000001" customHeight="1" x14ac:dyDescent="0.25">
      <c r="A162" s="60"/>
      <c r="B162" s="58"/>
      <c r="C162" s="58"/>
      <c r="D162" s="58"/>
      <c r="E162" s="58"/>
      <c r="F162" s="58"/>
      <c r="G162" s="58"/>
      <c r="H162" s="58"/>
      <c r="I162" s="58"/>
      <c r="J162" s="58"/>
      <c r="K162" s="58"/>
      <c r="L162" s="58"/>
      <c r="M162" s="58"/>
      <c r="N162" s="58"/>
      <c r="O162" s="58"/>
      <c r="P162" s="11"/>
    </row>
    <row r="163" spans="1:16" s="15" customFormat="1" ht="20.100000000000001" customHeight="1" x14ac:dyDescent="0.25">
      <c r="A163" s="60"/>
      <c r="B163" s="58"/>
      <c r="C163" s="58"/>
      <c r="D163" s="58"/>
      <c r="E163" s="58"/>
      <c r="F163" s="58"/>
      <c r="G163" s="58"/>
      <c r="H163" s="58"/>
      <c r="I163" s="58"/>
      <c r="J163" s="58"/>
      <c r="K163" s="58"/>
      <c r="L163" s="58"/>
      <c r="M163" s="58"/>
      <c r="N163" s="58"/>
      <c r="O163" s="58"/>
      <c r="P163" s="11"/>
    </row>
    <row r="164" spans="1:16" s="15" customFormat="1" ht="20.100000000000001" customHeight="1" x14ac:dyDescent="0.25">
      <c r="A164" s="60"/>
      <c r="B164" s="58"/>
      <c r="C164" s="58"/>
      <c r="D164" s="58"/>
      <c r="E164" s="58"/>
      <c r="F164" s="58"/>
      <c r="G164" s="58"/>
      <c r="H164" s="58"/>
      <c r="I164" s="58"/>
      <c r="J164" s="58"/>
      <c r="K164" s="58"/>
      <c r="L164" s="58"/>
      <c r="M164" s="58"/>
      <c r="N164" s="58"/>
      <c r="O164" s="58"/>
      <c r="P164" s="11"/>
    </row>
    <row r="165" spans="1:16" s="15" customFormat="1" ht="20.100000000000001" customHeight="1" x14ac:dyDescent="0.25">
      <c r="A165" s="60"/>
      <c r="B165" s="58"/>
      <c r="C165" s="58"/>
      <c r="D165" s="58"/>
      <c r="E165" s="58"/>
      <c r="F165" s="58"/>
      <c r="G165" s="58"/>
      <c r="H165" s="58"/>
      <c r="I165" s="58"/>
      <c r="J165" s="58"/>
      <c r="K165" s="58"/>
      <c r="L165" s="58"/>
      <c r="M165" s="58"/>
      <c r="N165" s="58"/>
      <c r="O165" s="58"/>
      <c r="P165" s="11"/>
    </row>
    <row r="166" spans="1:16" s="15" customFormat="1" ht="20.100000000000001" customHeight="1" x14ac:dyDescent="0.25">
      <c r="A166" s="60"/>
      <c r="B166" s="58"/>
      <c r="C166" s="58"/>
      <c r="D166" s="58"/>
      <c r="E166" s="58"/>
      <c r="F166" s="58"/>
      <c r="G166" s="58"/>
      <c r="H166" s="58"/>
      <c r="I166" s="58"/>
      <c r="J166" s="58"/>
      <c r="K166" s="58"/>
      <c r="L166" s="58"/>
      <c r="M166" s="58"/>
      <c r="N166" s="58"/>
      <c r="O166" s="58"/>
      <c r="P166" s="11"/>
    </row>
    <row r="167" spans="1:16" s="15" customFormat="1" ht="20.100000000000001" customHeight="1" x14ac:dyDescent="0.25">
      <c r="A167" s="60"/>
      <c r="B167" s="58"/>
      <c r="C167" s="58"/>
      <c r="D167" s="58"/>
      <c r="E167" s="58"/>
      <c r="F167" s="58"/>
      <c r="G167" s="58"/>
      <c r="H167" s="58"/>
      <c r="I167" s="58"/>
      <c r="J167" s="58"/>
      <c r="K167" s="58"/>
      <c r="L167" s="58"/>
      <c r="M167" s="58"/>
      <c r="N167" s="58"/>
      <c r="O167" s="58"/>
      <c r="P167" s="11"/>
    </row>
    <row r="168" spans="1:16" s="15" customFormat="1" ht="20.100000000000001" customHeight="1" x14ac:dyDescent="0.25">
      <c r="A168" s="60"/>
      <c r="B168" s="58"/>
      <c r="C168" s="58"/>
      <c r="D168" s="58"/>
      <c r="E168" s="58"/>
      <c r="F168" s="58"/>
      <c r="G168" s="58"/>
      <c r="H168" s="58"/>
      <c r="I168" s="58"/>
      <c r="J168" s="58"/>
      <c r="K168" s="58"/>
      <c r="L168" s="58"/>
      <c r="M168" s="58"/>
      <c r="N168" s="58"/>
      <c r="O168" s="58"/>
      <c r="P168" s="11"/>
    </row>
    <row r="169" spans="1:16" s="15" customFormat="1" ht="20.100000000000001" customHeight="1" x14ac:dyDescent="0.25">
      <c r="A169" s="60"/>
      <c r="B169" s="58"/>
      <c r="C169" s="58"/>
      <c r="D169" s="58"/>
      <c r="E169" s="58"/>
      <c r="F169" s="58"/>
      <c r="G169" s="58"/>
      <c r="H169" s="58"/>
      <c r="I169" s="58"/>
      <c r="J169" s="58"/>
      <c r="K169" s="58"/>
      <c r="L169" s="58"/>
      <c r="M169" s="58"/>
      <c r="N169" s="58"/>
      <c r="O169" s="58"/>
      <c r="P169" s="11"/>
    </row>
    <row r="170" spans="1:16" s="15" customFormat="1" ht="20.100000000000001" customHeight="1" x14ac:dyDescent="0.25">
      <c r="A170" s="60"/>
      <c r="B170" s="58"/>
      <c r="C170" s="58"/>
      <c r="D170" s="58"/>
      <c r="E170" s="58"/>
      <c r="F170" s="58"/>
      <c r="G170" s="58"/>
      <c r="H170" s="58"/>
      <c r="I170" s="58"/>
      <c r="J170" s="58"/>
      <c r="K170" s="58"/>
      <c r="L170" s="58"/>
      <c r="M170" s="58"/>
      <c r="N170" s="58"/>
      <c r="O170" s="58"/>
      <c r="P170" s="11"/>
    </row>
    <row r="171" spans="1:16" s="15" customFormat="1" ht="20.100000000000001" customHeight="1" x14ac:dyDescent="0.25">
      <c r="A171" s="60"/>
      <c r="B171" s="58"/>
      <c r="C171" s="58"/>
      <c r="D171" s="58"/>
      <c r="E171" s="58"/>
      <c r="F171" s="58"/>
      <c r="G171" s="58"/>
      <c r="H171" s="58"/>
      <c r="I171" s="58"/>
      <c r="J171" s="58"/>
      <c r="K171" s="58"/>
      <c r="L171" s="58"/>
      <c r="M171" s="58"/>
      <c r="N171" s="58"/>
      <c r="O171" s="58"/>
      <c r="P171" s="11"/>
    </row>
    <row r="172" spans="1:16" s="15" customFormat="1" ht="20.100000000000001" customHeight="1" x14ac:dyDescent="0.25">
      <c r="A172" s="60"/>
      <c r="B172" s="58"/>
      <c r="C172" s="58"/>
      <c r="D172" s="58"/>
      <c r="E172" s="58"/>
      <c r="F172" s="58"/>
      <c r="G172" s="58"/>
      <c r="H172" s="58"/>
      <c r="I172" s="58"/>
      <c r="J172" s="58"/>
      <c r="K172" s="58"/>
      <c r="L172" s="58"/>
      <c r="M172" s="58"/>
      <c r="N172" s="58"/>
      <c r="O172" s="58"/>
      <c r="P172" s="11"/>
    </row>
    <row r="173" spans="1:16" s="15" customFormat="1" ht="20.100000000000001" customHeight="1" x14ac:dyDescent="0.25">
      <c r="A173" s="60"/>
      <c r="B173" s="58"/>
      <c r="C173" s="58"/>
      <c r="D173" s="58"/>
      <c r="E173" s="58"/>
      <c r="F173" s="58"/>
      <c r="G173" s="58"/>
      <c r="H173" s="58"/>
      <c r="I173" s="58"/>
      <c r="J173" s="58"/>
      <c r="K173" s="58"/>
      <c r="L173" s="58"/>
      <c r="M173" s="58"/>
      <c r="N173" s="58"/>
      <c r="O173" s="58"/>
      <c r="P173" s="11"/>
    </row>
    <row r="174" spans="1:16" s="15" customFormat="1" ht="20.100000000000001" customHeight="1" x14ac:dyDescent="0.25">
      <c r="A174" s="60"/>
      <c r="B174" s="58"/>
      <c r="C174" s="58"/>
      <c r="D174" s="58"/>
      <c r="E174" s="58"/>
      <c r="F174" s="58"/>
      <c r="G174" s="58"/>
      <c r="H174" s="58"/>
      <c r="I174" s="58"/>
      <c r="J174" s="58"/>
      <c r="K174" s="58"/>
      <c r="L174" s="58"/>
      <c r="M174" s="58"/>
      <c r="N174" s="58"/>
      <c r="O174" s="58"/>
      <c r="P174" s="11"/>
    </row>
    <row r="175" spans="1:16" s="15" customFormat="1" ht="20.100000000000001" customHeight="1" x14ac:dyDescent="0.25">
      <c r="A175" s="60"/>
      <c r="B175" s="58"/>
      <c r="C175" s="58"/>
      <c r="D175" s="58"/>
      <c r="E175" s="58"/>
      <c r="F175" s="58"/>
      <c r="G175" s="58"/>
      <c r="H175" s="58"/>
      <c r="I175" s="58"/>
      <c r="J175" s="58"/>
      <c r="K175" s="58"/>
      <c r="L175" s="58"/>
      <c r="M175" s="58"/>
      <c r="N175" s="58"/>
      <c r="O175" s="58"/>
      <c r="P175" s="11"/>
    </row>
    <row r="176" spans="1:16" s="15" customFormat="1" ht="20.100000000000001" customHeight="1" x14ac:dyDescent="0.25">
      <c r="A176" s="60"/>
      <c r="B176" s="58"/>
      <c r="C176" s="58"/>
      <c r="D176" s="58"/>
      <c r="E176" s="58"/>
      <c r="F176" s="58"/>
      <c r="G176" s="58"/>
      <c r="H176" s="58"/>
      <c r="I176" s="58"/>
      <c r="J176" s="58"/>
      <c r="K176" s="58"/>
      <c r="L176" s="58"/>
      <c r="M176" s="58"/>
      <c r="N176" s="58"/>
      <c r="O176" s="58"/>
      <c r="P176" s="11"/>
    </row>
    <row r="177" spans="1:16" s="15" customFormat="1" ht="20.100000000000001" customHeight="1" x14ac:dyDescent="0.25">
      <c r="A177" s="60"/>
      <c r="B177" s="58"/>
      <c r="C177" s="58"/>
      <c r="D177" s="58"/>
      <c r="E177" s="58"/>
      <c r="F177" s="58"/>
      <c r="G177" s="58"/>
      <c r="H177" s="58"/>
      <c r="I177" s="58"/>
      <c r="J177" s="58"/>
      <c r="K177" s="58"/>
      <c r="L177" s="58"/>
      <c r="M177" s="58"/>
      <c r="N177" s="58"/>
      <c r="O177" s="58"/>
      <c r="P177" s="11"/>
    </row>
    <row r="178" spans="1:16" s="15" customFormat="1" ht="20.100000000000001" customHeight="1" x14ac:dyDescent="0.25">
      <c r="A178" s="60"/>
      <c r="B178" s="58"/>
      <c r="C178" s="58"/>
      <c r="D178" s="58"/>
      <c r="E178" s="58"/>
      <c r="F178" s="58"/>
      <c r="G178" s="58"/>
      <c r="H178" s="58"/>
      <c r="I178" s="58"/>
      <c r="J178" s="58"/>
      <c r="K178" s="58"/>
      <c r="L178" s="58"/>
      <c r="M178" s="58"/>
      <c r="N178" s="58"/>
      <c r="O178" s="58"/>
      <c r="P178" s="11"/>
    </row>
    <row r="179" spans="1:16" s="15" customFormat="1" ht="20.100000000000001" customHeight="1" x14ac:dyDescent="0.25">
      <c r="A179" s="60"/>
      <c r="B179" s="58"/>
      <c r="C179" s="58"/>
      <c r="D179" s="58"/>
      <c r="E179" s="58"/>
      <c r="F179" s="58"/>
      <c r="G179" s="58"/>
      <c r="H179" s="58"/>
      <c r="I179" s="58"/>
      <c r="J179" s="58"/>
      <c r="K179" s="58"/>
      <c r="L179" s="58"/>
      <c r="M179" s="58"/>
      <c r="N179" s="58"/>
      <c r="O179" s="58"/>
      <c r="P179" s="11"/>
    </row>
    <row r="180" spans="1:16" s="15" customFormat="1" ht="20.100000000000001" customHeight="1" x14ac:dyDescent="0.25">
      <c r="A180" s="60"/>
      <c r="B180" s="58"/>
      <c r="C180" s="58"/>
      <c r="D180" s="58"/>
      <c r="E180" s="58"/>
      <c r="F180" s="58"/>
      <c r="G180" s="58"/>
      <c r="H180" s="58"/>
      <c r="I180" s="58"/>
      <c r="J180" s="58"/>
      <c r="K180" s="58"/>
      <c r="L180" s="58"/>
      <c r="M180" s="58"/>
      <c r="N180" s="58"/>
      <c r="O180" s="58"/>
      <c r="P180" s="11"/>
    </row>
    <row r="181" spans="1:16" s="15" customFormat="1" ht="20.100000000000001" customHeight="1" x14ac:dyDescent="0.25">
      <c r="A181" s="60"/>
      <c r="B181" s="58"/>
      <c r="C181" s="58"/>
      <c r="D181" s="58"/>
      <c r="E181" s="58"/>
      <c r="F181" s="58"/>
      <c r="G181" s="58"/>
      <c r="H181" s="58"/>
      <c r="I181" s="58"/>
      <c r="J181" s="58"/>
      <c r="K181" s="58"/>
      <c r="L181" s="58"/>
      <c r="M181" s="58"/>
      <c r="N181" s="58"/>
      <c r="O181" s="58"/>
      <c r="P181" s="11"/>
    </row>
    <row r="182" spans="1:16" s="15" customFormat="1" ht="20.100000000000001" customHeight="1" x14ac:dyDescent="0.25">
      <c r="A182" s="60"/>
      <c r="B182" s="58"/>
      <c r="C182" s="58"/>
      <c r="D182" s="58"/>
      <c r="E182" s="58"/>
      <c r="F182" s="58"/>
      <c r="G182" s="58"/>
      <c r="H182" s="58"/>
      <c r="I182" s="58"/>
      <c r="J182" s="58"/>
      <c r="K182" s="58"/>
      <c r="L182" s="58"/>
      <c r="M182" s="58"/>
      <c r="N182" s="58"/>
      <c r="O182" s="58"/>
      <c r="P182" s="11"/>
    </row>
    <row r="183" spans="1:16" s="15" customFormat="1" ht="20.100000000000001" customHeight="1" x14ac:dyDescent="0.25">
      <c r="A183" s="60"/>
      <c r="B183" s="58"/>
      <c r="C183" s="58"/>
      <c r="D183" s="58"/>
      <c r="E183" s="58"/>
      <c r="F183" s="58"/>
      <c r="G183" s="58"/>
      <c r="H183" s="58"/>
      <c r="I183" s="58"/>
      <c r="J183" s="58"/>
      <c r="K183" s="58"/>
      <c r="L183" s="58"/>
      <c r="M183" s="58"/>
      <c r="N183" s="58"/>
      <c r="O183" s="58"/>
      <c r="P183" s="11"/>
    </row>
    <row r="184" spans="1:16" s="15" customFormat="1" ht="20.100000000000001" customHeight="1" x14ac:dyDescent="0.25">
      <c r="A184" s="60"/>
      <c r="B184" s="58"/>
      <c r="C184" s="58"/>
      <c r="D184" s="58"/>
      <c r="E184" s="58"/>
      <c r="F184" s="58"/>
      <c r="G184" s="58"/>
      <c r="H184" s="58"/>
      <c r="I184" s="58"/>
      <c r="J184" s="58"/>
      <c r="K184" s="58"/>
      <c r="L184" s="58"/>
      <c r="M184" s="58"/>
      <c r="N184" s="58"/>
      <c r="O184" s="58"/>
      <c r="P184" s="11"/>
    </row>
    <row r="185" spans="1:16" s="15" customFormat="1" ht="20.100000000000001" customHeight="1" x14ac:dyDescent="0.25">
      <c r="A185" s="60"/>
      <c r="B185" s="58"/>
      <c r="C185" s="58"/>
      <c r="D185" s="58"/>
      <c r="E185" s="58"/>
      <c r="F185" s="58"/>
      <c r="G185" s="58"/>
      <c r="H185" s="58"/>
      <c r="I185" s="58"/>
      <c r="J185" s="58"/>
      <c r="K185" s="58"/>
      <c r="L185" s="58"/>
      <c r="M185" s="58"/>
      <c r="N185" s="58"/>
      <c r="O185" s="58"/>
      <c r="P185" s="11"/>
    </row>
    <row r="186" spans="1:16" s="15" customFormat="1" ht="20.100000000000001" customHeight="1" x14ac:dyDescent="0.25">
      <c r="A186" s="60"/>
      <c r="B186" s="58"/>
      <c r="C186" s="58"/>
      <c r="D186" s="58"/>
      <c r="E186" s="58"/>
      <c r="F186" s="58"/>
      <c r="G186" s="58"/>
      <c r="H186" s="58"/>
      <c r="I186" s="58"/>
      <c r="J186" s="58"/>
      <c r="K186" s="58"/>
      <c r="L186" s="58"/>
      <c r="M186" s="58"/>
      <c r="N186" s="58"/>
      <c r="O186" s="58"/>
      <c r="P186" s="11"/>
    </row>
    <row r="187" spans="1:16" s="15" customFormat="1" ht="20.100000000000001" customHeight="1" x14ac:dyDescent="0.25">
      <c r="A187" s="60"/>
      <c r="B187" s="58"/>
      <c r="C187" s="58"/>
      <c r="D187" s="58"/>
      <c r="E187" s="58"/>
      <c r="F187" s="58"/>
      <c r="G187" s="58"/>
      <c r="H187" s="58"/>
      <c r="I187" s="58"/>
      <c r="J187" s="58"/>
      <c r="K187" s="58"/>
      <c r="L187" s="58"/>
      <c r="M187" s="58"/>
      <c r="N187" s="58"/>
      <c r="O187" s="58"/>
      <c r="P187" s="11"/>
    </row>
    <row r="188" spans="1:16" s="15" customFormat="1" ht="20.100000000000001" customHeight="1" x14ac:dyDescent="0.25">
      <c r="A188" s="60"/>
      <c r="B188" s="58"/>
      <c r="C188" s="58"/>
      <c r="D188" s="58"/>
      <c r="E188" s="58"/>
      <c r="F188" s="58"/>
      <c r="G188" s="58"/>
      <c r="H188" s="58"/>
      <c r="I188" s="58"/>
      <c r="J188" s="58"/>
      <c r="K188" s="58"/>
      <c r="L188" s="58"/>
      <c r="M188" s="58"/>
      <c r="N188" s="58"/>
      <c r="O188" s="58"/>
      <c r="P188" s="11"/>
    </row>
    <row r="189" spans="1:16" s="15" customFormat="1" ht="20.100000000000001" customHeight="1" x14ac:dyDescent="0.25">
      <c r="A189" s="60"/>
      <c r="B189" s="58"/>
      <c r="C189" s="58"/>
      <c r="D189" s="58"/>
      <c r="E189" s="58"/>
      <c r="F189" s="58"/>
      <c r="G189" s="58"/>
      <c r="H189" s="58"/>
      <c r="I189" s="58"/>
      <c r="J189" s="58"/>
      <c r="K189" s="58"/>
      <c r="L189" s="58"/>
      <c r="M189" s="58"/>
      <c r="N189" s="58"/>
      <c r="O189" s="58"/>
      <c r="P189" s="11"/>
    </row>
    <row r="190" spans="1:16" s="15" customFormat="1" ht="20.100000000000001" customHeight="1" x14ac:dyDescent="0.25">
      <c r="A190" s="60"/>
      <c r="B190" s="58"/>
      <c r="C190" s="58"/>
      <c r="D190" s="58"/>
      <c r="E190" s="58"/>
      <c r="F190" s="58"/>
      <c r="G190" s="58"/>
      <c r="H190" s="58"/>
      <c r="I190" s="58"/>
      <c r="J190" s="58"/>
      <c r="K190" s="58"/>
      <c r="L190" s="58"/>
      <c r="M190" s="58"/>
      <c r="N190" s="58"/>
      <c r="O190" s="58"/>
      <c r="P190" s="11"/>
    </row>
    <row r="191" spans="1:16" s="15" customFormat="1" ht="20.100000000000001" customHeight="1" x14ac:dyDescent="0.25">
      <c r="A191" s="60"/>
      <c r="B191" s="58"/>
      <c r="C191" s="58"/>
      <c r="D191" s="58"/>
      <c r="E191" s="58"/>
      <c r="F191" s="58"/>
      <c r="G191" s="58"/>
      <c r="H191" s="58"/>
      <c r="I191" s="58"/>
      <c r="J191" s="58"/>
      <c r="K191" s="58"/>
      <c r="L191" s="58"/>
      <c r="M191" s="58"/>
      <c r="N191" s="58"/>
      <c r="O191" s="58"/>
      <c r="P191" s="11"/>
    </row>
    <row r="192" spans="1:16" s="15" customFormat="1" ht="20.100000000000001" customHeight="1" x14ac:dyDescent="0.25">
      <c r="A192" s="60"/>
      <c r="B192" s="58"/>
      <c r="C192" s="58"/>
      <c r="D192" s="58"/>
      <c r="E192" s="58"/>
      <c r="F192" s="58"/>
      <c r="G192" s="58"/>
      <c r="H192" s="58"/>
      <c r="I192" s="58"/>
      <c r="J192" s="58"/>
      <c r="K192" s="58"/>
      <c r="L192" s="58"/>
      <c r="M192" s="58"/>
      <c r="N192" s="58"/>
      <c r="O192" s="58"/>
      <c r="P192" s="11"/>
    </row>
    <row r="193" spans="1:16" s="15" customFormat="1" ht="20.100000000000001" customHeight="1" x14ac:dyDescent="0.25">
      <c r="A193" s="60"/>
      <c r="B193" s="58"/>
      <c r="C193" s="58"/>
      <c r="D193" s="58"/>
      <c r="E193" s="58"/>
      <c r="F193" s="58"/>
      <c r="G193" s="58"/>
      <c r="H193" s="58"/>
      <c r="I193" s="58"/>
      <c r="J193" s="58"/>
      <c r="K193" s="58"/>
      <c r="L193" s="58"/>
      <c r="M193" s="58"/>
      <c r="N193" s="58"/>
      <c r="O193" s="58"/>
      <c r="P193" s="11"/>
    </row>
    <row r="194" spans="1:16" s="15" customFormat="1" ht="20.100000000000001" customHeight="1" x14ac:dyDescent="0.25">
      <c r="A194" s="60"/>
      <c r="B194" s="58"/>
      <c r="C194" s="58"/>
      <c r="D194" s="58"/>
      <c r="E194" s="58"/>
      <c r="F194" s="58"/>
      <c r="G194" s="58"/>
      <c r="H194" s="58"/>
      <c r="I194" s="58"/>
      <c r="J194" s="58"/>
      <c r="K194" s="58"/>
      <c r="L194" s="58"/>
      <c r="M194" s="58"/>
      <c r="N194" s="58"/>
      <c r="O194" s="58"/>
      <c r="P194" s="11"/>
    </row>
    <row r="195" spans="1:16" s="15" customFormat="1" ht="20.100000000000001" customHeight="1" x14ac:dyDescent="0.25">
      <c r="A195" s="60"/>
      <c r="B195" s="58"/>
      <c r="C195" s="58"/>
      <c r="D195" s="58"/>
      <c r="E195" s="58"/>
      <c r="F195" s="58"/>
      <c r="G195" s="58"/>
      <c r="H195" s="58"/>
      <c r="I195" s="58"/>
      <c r="J195" s="58"/>
      <c r="K195" s="58"/>
      <c r="L195" s="58"/>
      <c r="M195" s="58"/>
      <c r="N195" s="58"/>
      <c r="O195" s="58"/>
      <c r="P195" s="11"/>
    </row>
    <row r="196" spans="1:16" s="15" customFormat="1" ht="20.100000000000001" customHeight="1" x14ac:dyDescent="0.25">
      <c r="A196" s="60"/>
      <c r="B196" s="58"/>
      <c r="C196" s="58"/>
      <c r="D196" s="58"/>
      <c r="E196" s="58"/>
      <c r="F196" s="58"/>
      <c r="G196" s="58"/>
      <c r="H196" s="58"/>
      <c r="I196" s="58"/>
      <c r="J196" s="58"/>
      <c r="K196" s="58"/>
      <c r="L196" s="58"/>
      <c r="M196" s="58"/>
      <c r="N196" s="58"/>
      <c r="O196" s="58"/>
      <c r="P196" s="11"/>
    </row>
    <row r="197" spans="1:16" s="15" customFormat="1" ht="20.100000000000001" customHeight="1" x14ac:dyDescent="0.25">
      <c r="A197" s="60"/>
      <c r="B197" s="58"/>
      <c r="C197" s="58"/>
      <c r="D197" s="58"/>
      <c r="E197" s="58"/>
      <c r="F197" s="58"/>
      <c r="G197" s="58"/>
      <c r="H197" s="58"/>
      <c r="I197" s="58"/>
      <c r="J197" s="58"/>
      <c r="K197" s="58"/>
      <c r="L197" s="58"/>
      <c r="M197" s="58"/>
      <c r="N197" s="58"/>
      <c r="O197" s="58"/>
      <c r="P197" s="11"/>
    </row>
    <row r="198" spans="1:16" s="15" customFormat="1" ht="20.100000000000001" customHeight="1" x14ac:dyDescent="0.25">
      <c r="A198" s="60"/>
      <c r="B198" s="58"/>
      <c r="C198" s="58"/>
      <c r="D198" s="58"/>
      <c r="E198" s="58"/>
      <c r="F198" s="58"/>
      <c r="G198" s="58"/>
      <c r="H198" s="58"/>
      <c r="I198" s="58"/>
      <c r="J198" s="58"/>
      <c r="K198" s="58"/>
      <c r="L198" s="58"/>
      <c r="M198" s="58"/>
      <c r="N198" s="58"/>
      <c r="O198" s="58"/>
      <c r="P198" s="11"/>
    </row>
    <row r="199" spans="1:16" s="15" customFormat="1" ht="20.100000000000001" customHeight="1" x14ac:dyDescent="0.25">
      <c r="A199" s="60"/>
      <c r="B199" s="58"/>
      <c r="C199" s="58"/>
      <c r="D199" s="58"/>
      <c r="E199" s="58"/>
      <c r="F199" s="58"/>
      <c r="G199" s="58"/>
      <c r="H199" s="58"/>
      <c r="I199" s="58"/>
      <c r="J199" s="58"/>
      <c r="K199" s="58"/>
      <c r="L199" s="58"/>
      <c r="M199" s="58"/>
      <c r="N199" s="58"/>
      <c r="O199" s="58"/>
      <c r="P199" s="11"/>
    </row>
    <row r="200" spans="1:16" s="15" customFormat="1" ht="20.100000000000001" customHeight="1" x14ac:dyDescent="0.25">
      <c r="A200" s="60"/>
      <c r="B200" s="58"/>
      <c r="C200" s="58"/>
      <c r="D200" s="58"/>
      <c r="E200" s="58"/>
      <c r="F200" s="58"/>
      <c r="G200" s="58"/>
      <c r="H200" s="58"/>
      <c r="I200" s="58"/>
      <c r="J200" s="58"/>
      <c r="K200" s="58"/>
      <c r="L200" s="58"/>
      <c r="M200" s="58"/>
      <c r="N200" s="58"/>
      <c r="O200" s="58"/>
      <c r="P200" s="11"/>
    </row>
    <row r="201" spans="1:16" s="15" customFormat="1" ht="20.100000000000001" customHeight="1" x14ac:dyDescent="0.25">
      <c r="A201" s="60"/>
      <c r="B201" s="58"/>
      <c r="C201" s="58"/>
      <c r="D201" s="58"/>
      <c r="E201" s="58"/>
      <c r="F201" s="58"/>
      <c r="G201" s="58"/>
      <c r="H201" s="58"/>
      <c r="I201" s="58"/>
      <c r="J201" s="58"/>
      <c r="K201" s="58"/>
      <c r="L201" s="58"/>
      <c r="M201" s="58"/>
      <c r="N201" s="58"/>
      <c r="O201" s="58"/>
      <c r="P201" s="11"/>
    </row>
    <row r="202" spans="1:16" s="15" customFormat="1" ht="20.100000000000001" customHeight="1" x14ac:dyDescent="0.25">
      <c r="A202" s="60"/>
      <c r="B202" s="58"/>
      <c r="C202" s="58"/>
      <c r="D202" s="58"/>
      <c r="E202" s="58"/>
      <c r="F202" s="58"/>
      <c r="G202" s="58"/>
      <c r="H202" s="58"/>
      <c r="I202" s="58"/>
      <c r="J202" s="58"/>
      <c r="K202" s="58"/>
      <c r="L202" s="58"/>
      <c r="M202" s="58"/>
      <c r="N202" s="58"/>
      <c r="O202" s="58"/>
      <c r="P202" s="11"/>
    </row>
    <row r="203" spans="1:16" s="15" customFormat="1" ht="20.100000000000001" customHeight="1" x14ac:dyDescent="0.25">
      <c r="A203" s="60"/>
      <c r="B203" s="58"/>
      <c r="C203" s="58"/>
      <c r="D203" s="58"/>
      <c r="E203" s="58"/>
      <c r="F203" s="58"/>
      <c r="G203" s="58"/>
      <c r="H203" s="58"/>
      <c r="I203" s="58"/>
      <c r="J203" s="58"/>
      <c r="K203" s="58"/>
      <c r="L203" s="58"/>
      <c r="M203" s="58"/>
      <c r="N203" s="58"/>
      <c r="O203" s="58"/>
      <c r="P203" s="11"/>
    </row>
    <row r="204" spans="1:16" s="15" customFormat="1" ht="20.100000000000001" customHeight="1" x14ac:dyDescent="0.25">
      <c r="A204" s="60"/>
      <c r="B204" s="58"/>
      <c r="C204" s="58"/>
      <c r="D204" s="58"/>
      <c r="E204" s="58"/>
      <c r="F204" s="58"/>
      <c r="G204" s="58"/>
      <c r="H204" s="58"/>
      <c r="I204" s="58"/>
      <c r="J204" s="58"/>
      <c r="K204" s="58"/>
      <c r="L204" s="58"/>
      <c r="M204" s="58"/>
      <c r="N204" s="58"/>
      <c r="O204" s="58"/>
      <c r="P204" s="11"/>
    </row>
    <row r="205" spans="1:16" s="15" customFormat="1" ht="20.100000000000001" customHeight="1" x14ac:dyDescent="0.25">
      <c r="A205" s="60"/>
      <c r="B205" s="58"/>
      <c r="C205" s="58"/>
      <c r="D205" s="58"/>
      <c r="E205" s="58"/>
      <c r="F205" s="58"/>
      <c r="G205" s="58"/>
      <c r="H205" s="58"/>
      <c r="I205" s="58"/>
      <c r="J205" s="58"/>
      <c r="K205" s="58"/>
      <c r="L205" s="58"/>
      <c r="M205" s="58"/>
      <c r="N205" s="58"/>
      <c r="O205" s="58"/>
      <c r="P205" s="11"/>
    </row>
    <row r="206" spans="1:16" s="15" customFormat="1" ht="20.100000000000001" customHeight="1" x14ac:dyDescent="0.25">
      <c r="A206" s="60"/>
      <c r="B206" s="58"/>
      <c r="C206" s="58"/>
      <c r="D206" s="58"/>
      <c r="E206" s="58"/>
      <c r="F206" s="58"/>
      <c r="G206" s="58"/>
      <c r="H206" s="58"/>
      <c r="I206" s="58"/>
      <c r="J206" s="58"/>
      <c r="K206" s="58"/>
      <c r="L206" s="58"/>
      <c r="M206" s="58"/>
      <c r="N206" s="58"/>
      <c r="O206" s="58"/>
      <c r="P206" s="11"/>
    </row>
    <row r="207" spans="1:16" s="15" customFormat="1" ht="20.100000000000001" customHeight="1" x14ac:dyDescent="0.25">
      <c r="A207" s="60"/>
      <c r="B207" s="58"/>
      <c r="C207" s="58"/>
      <c r="D207" s="58"/>
      <c r="E207" s="58"/>
      <c r="F207" s="58"/>
      <c r="G207" s="58"/>
      <c r="H207" s="58"/>
      <c r="I207" s="58"/>
      <c r="J207" s="58"/>
      <c r="K207" s="58"/>
      <c r="L207" s="58"/>
      <c r="M207" s="58"/>
      <c r="N207" s="58"/>
      <c r="O207" s="58"/>
      <c r="P207" s="11"/>
    </row>
    <row r="208" spans="1:16" s="15" customFormat="1" ht="20.100000000000001" customHeight="1" x14ac:dyDescent="0.25">
      <c r="A208" s="60"/>
      <c r="B208" s="58"/>
      <c r="C208" s="58"/>
      <c r="D208" s="58"/>
      <c r="E208" s="58"/>
      <c r="F208" s="58"/>
      <c r="G208" s="58"/>
      <c r="H208" s="58"/>
      <c r="I208" s="58"/>
      <c r="J208" s="58"/>
      <c r="K208" s="58"/>
      <c r="L208" s="58"/>
      <c r="M208" s="58"/>
      <c r="N208" s="58"/>
      <c r="O208" s="58"/>
      <c r="P208" s="11"/>
    </row>
    <row r="209" spans="1:16" s="15" customFormat="1" ht="20.100000000000001" customHeight="1" x14ac:dyDescent="0.25">
      <c r="A209" s="60"/>
      <c r="B209" s="58"/>
      <c r="C209" s="58"/>
      <c r="D209" s="58"/>
      <c r="E209" s="58"/>
      <c r="F209" s="58"/>
      <c r="G209" s="58"/>
      <c r="H209" s="58"/>
      <c r="I209" s="58"/>
      <c r="J209" s="58"/>
      <c r="K209" s="58"/>
      <c r="L209" s="58"/>
      <c r="M209" s="58"/>
      <c r="N209" s="58"/>
      <c r="O209" s="58"/>
      <c r="P209" s="11"/>
    </row>
    <row r="210" spans="1:16" s="15" customFormat="1" ht="20.100000000000001" customHeight="1" x14ac:dyDescent="0.25">
      <c r="A210" s="60"/>
      <c r="B210" s="58"/>
      <c r="C210" s="58"/>
      <c r="D210" s="58"/>
      <c r="E210" s="58"/>
      <c r="F210" s="58"/>
      <c r="G210" s="58"/>
      <c r="H210" s="58"/>
      <c r="I210" s="58"/>
      <c r="J210" s="58"/>
      <c r="K210" s="58"/>
      <c r="L210" s="58"/>
      <c r="M210" s="58"/>
      <c r="N210" s="58"/>
      <c r="O210" s="58"/>
      <c r="P210" s="11"/>
    </row>
    <row r="211" spans="1:16" s="15" customFormat="1" ht="20.100000000000001" customHeight="1" x14ac:dyDescent="0.25">
      <c r="A211" s="60"/>
      <c r="B211" s="58"/>
      <c r="C211" s="58"/>
      <c r="D211" s="58"/>
      <c r="E211" s="58"/>
      <c r="F211" s="58"/>
      <c r="G211" s="58"/>
      <c r="H211" s="58"/>
      <c r="I211" s="58"/>
      <c r="J211" s="58"/>
      <c r="K211" s="58"/>
      <c r="L211" s="58"/>
      <c r="M211" s="58"/>
      <c r="N211" s="58"/>
      <c r="O211" s="58"/>
      <c r="P211" s="11"/>
    </row>
    <row r="212" spans="1:16" s="15" customFormat="1" ht="20.100000000000001" customHeight="1" x14ac:dyDescent="0.25">
      <c r="A212" s="60"/>
      <c r="B212" s="58"/>
      <c r="C212" s="58"/>
      <c r="D212" s="58"/>
      <c r="E212" s="58"/>
      <c r="F212" s="58"/>
      <c r="G212" s="58"/>
      <c r="H212" s="58"/>
      <c r="I212" s="58"/>
      <c r="J212" s="58"/>
      <c r="K212" s="58"/>
      <c r="L212" s="58"/>
      <c r="M212" s="58"/>
      <c r="N212" s="58"/>
      <c r="O212" s="58"/>
      <c r="P212" s="11"/>
    </row>
    <row r="213" spans="1:16" s="15" customFormat="1" ht="20.100000000000001" customHeight="1" x14ac:dyDescent="0.25">
      <c r="A213" s="60"/>
      <c r="B213" s="58"/>
      <c r="C213" s="58"/>
      <c r="D213" s="58"/>
      <c r="E213" s="58"/>
      <c r="F213" s="58"/>
      <c r="G213" s="58"/>
      <c r="H213" s="58"/>
      <c r="I213" s="58"/>
      <c r="J213" s="58"/>
      <c r="K213" s="58"/>
      <c r="L213" s="58"/>
      <c r="M213" s="58"/>
      <c r="N213" s="58"/>
      <c r="O213" s="58"/>
      <c r="P213" s="11"/>
    </row>
    <row r="214" spans="1:16" s="15" customFormat="1" ht="20.100000000000001" customHeight="1" x14ac:dyDescent="0.25">
      <c r="A214" s="60"/>
      <c r="B214" s="58"/>
      <c r="C214" s="58"/>
      <c r="D214" s="58"/>
      <c r="E214" s="58"/>
      <c r="F214" s="58"/>
      <c r="G214" s="58"/>
      <c r="H214" s="58"/>
      <c r="I214" s="58"/>
      <c r="J214" s="58"/>
      <c r="K214" s="58"/>
      <c r="L214" s="58"/>
      <c r="M214" s="58"/>
      <c r="N214" s="58"/>
      <c r="O214" s="58"/>
      <c r="P214" s="11"/>
    </row>
    <row r="215" spans="1:16" s="15" customFormat="1" ht="20.100000000000001" customHeight="1" x14ac:dyDescent="0.25">
      <c r="A215" s="60"/>
      <c r="B215" s="58"/>
      <c r="C215" s="58"/>
      <c r="D215" s="58"/>
      <c r="E215" s="58"/>
      <c r="F215" s="58"/>
      <c r="G215" s="58"/>
      <c r="H215" s="58"/>
      <c r="I215" s="58"/>
      <c r="J215" s="58"/>
      <c r="K215" s="58"/>
      <c r="L215" s="58"/>
      <c r="M215" s="58"/>
      <c r="N215" s="58"/>
      <c r="O215" s="58"/>
      <c r="P215" s="11"/>
    </row>
    <row r="216" spans="1:16" s="15" customFormat="1" ht="20.100000000000001" customHeight="1" x14ac:dyDescent="0.25">
      <c r="A216" s="60"/>
      <c r="B216" s="58"/>
      <c r="C216" s="58"/>
      <c r="D216" s="58"/>
      <c r="E216" s="58"/>
      <c r="F216" s="58"/>
      <c r="G216" s="58"/>
      <c r="H216" s="58"/>
      <c r="I216" s="58"/>
      <c r="J216" s="58"/>
      <c r="K216" s="58"/>
      <c r="L216" s="58"/>
      <c r="M216" s="58"/>
      <c r="N216" s="58"/>
      <c r="O216" s="58"/>
      <c r="P216" s="11"/>
    </row>
    <row r="217" spans="1:16" s="15" customFormat="1" ht="20.100000000000001" customHeight="1" x14ac:dyDescent="0.25">
      <c r="A217" s="60"/>
      <c r="B217" s="58"/>
      <c r="C217" s="58"/>
      <c r="D217" s="58"/>
      <c r="E217" s="58"/>
      <c r="F217" s="58"/>
      <c r="G217" s="58"/>
      <c r="H217" s="58"/>
      <c r="I217" s="58"/>
      <c r="J217" s="58"/>
      <c r="K217" s="58"/>
      <c r="L217" s="58"/>
      <c r="M217" s="58"/>
      <c r="N217" s="58"/>
      <c r="O217" s="58"/>
      <c r="P217" s="11"/>
    </row>
    <row r="218" spans="1:16" s="15" customFormat="1" ht="20.100000000000001" customHeight="1" x14ac:dyDescent="0.25">
      <c r="A218" s="60"/>
      <c r="B218" s="58"/>
      <c r="C218" s="58"/>
      <c r="D218" s="58"/>
      <c r="E218" s="58"/>
      <c r="F218" s="58"/>
      <c r="G218" s="58"/>
      <c r="H218" s="58"/>
      <c r="I218" s="58"/>
      <c r="J218" s="58"/>
      <c r="K218" s="58"/>
      <c r="L218" s="58"/>
      <c r="M218" s="58"/>
      <c r="N218" s="58"/>
      <c r="O218" s="58"/>
      <c r="P218" s="11"/>
    </row>
    <row r="219" spans="1:16" s="15" customFormat="1" ht="20.100000000000001" customHeight="1" x14ac:dyDescent="0.25">
      <c r="A219" s="60"/>
      <c r="B219" s="58"/>
      <c r="C219" s="58"/>
      <c r="D219" s="58"/>
      <c r="E219" s="58"/>
      <c r="F219" s="58"/>
      <c r="G219" s="58"/>
      <c r="H219" s="58"/>
      <c r="I219" s="58"/>
      <c r="J219" s="58"/>
      <c r="K219" s="58"/>
      <c r="L219" s="58"/>
      <c r="M219" s="58"/>
      <c r="N219" s="58"/>
      <c r="O219" s="58"/>
      <c r="P219" s="11"/>
    </row>
    <row r="220" spans="1:16" s="15" customFormat="1" ht="20.100000000000001" customHeight="1" x14ac:dyDescent="0.25">
      <c r="A220" s="60"/>
      <c r="B220" s="58"/>
      <c r="C220" s="58"/>
      <c r="D220" s="58"/>
      <c r="E220" s="58"/>
      <c r="F220" s="58"/>
      <c r="G220" s="58"/>
      <c r="H220" s="58"/>
      <c r="I220" s="58"/>
      <c r="J220" s="58"/>
      <c r="K220" s="58"/>
      <c r="L220" s="58"/>
      <c r="M220" s="58"/>
      <c r="N220" s="58"/>
      <c r="O220" s="58"/>
      <c r="P220" s="11"/>
    </row>
    <row r="221" spans="1:16" s="15" customFormat="1" ht="20.100000000000001" customHeight="1" x14ac:dyDescent="0.25">
      <c r="A221" s="60"/>
      <c r="B221" s="58"/>
      <c r="C221" s="58"/>
      <c r="D221" s="58"/>
      <c r="E221" s="58"/>
      <c r="F221" s="58"/>
      <c r="G221" s="58"/>
      <c r="H221" s="58"/>
      <c r="I221" s="58"/>
      <c r="J221" s="58"/>
      <c r="K221" s="58"/>
      <c r="L221" s="58"/>
      <c r="M221" s="58"/>
      <c r="N221" s="58"/>
      <c r="O221" s="58"/>
      <c r="P221" s="11"/>
    </row>
    <row r="222" spans="1:16" s="15" customFormat="1" ht="20.100000000000001" customHeight="1" x14ac:dyDescent="0.25">
      <c r="A222" s="60"/>
      <c r="B222" s="58"/>
      <c r="C222" s="58"/>
      <c r="D222" s="58"/>
      <c r="E222" s="58"/>
      <c r="F222" s="58"/>
      <c r="G222" s="58"/>
      <c r="H222" s="58"/>
      <c r="I222" s="58"/>
      <c r="J222" s="58"/>
      <c r="K222" s="58"/>
      <c r="L222" s="58"/>
      <c r="M222" s="58"/>
      <c r="N222" s="58"/>
      <c r="O222" s="58"/>
      <c r="P222" s="11"/>
    </row>
    <row r="223" spans="1:16" s="15" customFormat="1" ht="20.100000000000001" customHeight="1" x14ac:dyDescent="0.25">
      <c r="A223" s="60"/>
      <c r="B223" s="58"/>
      <c r="C223" s="58"/>
      <c r="D223" s="58"/>
      <c r="E223" s="58"/>
      <c r="F223" s="58"/>
      <c r="G223" s="58"/>
      <c r="H223" s="58"/>
      <c r="I223" s="58"/>
      <c r="J223" s="58"/>
      <c r="K223" s="58"/>
      <c r="L223" s="58"/>
      <c r="M223" s="58"/>
      <c r="N223" s="58"/>
      <c r="O223" s="58"/>
      <c r="P223" s="11"/>
    </row>
    <row r="224" spans="1:16" s="15" customFormat="1" ht="20.100000000000001" customHeight="1" x14ac:dyDescent="0.25">
      <c r="A224" s="60"/>
      <c r="B224" s="58"/>
      <c r="C224" s="58"/>
      <c r="D224" s="58"/>
      <c r="E224" s="58"/>
      <c r="F224" s="58"/>
      <c r="G224" s="58"/>
      <c r="H224" s="58"/>
      <c r="I224" s="58"/>
      <c r="J224" s="58"/>
      <c r="K224" s="58"/>
      <c r="L224" s="58"/>
      <c r="M224" s="58"/>
      <c r="N224" s="58"/>
      <c r="O224" s="58"/>
      <c r="P224" s="11"/>
    </row>
    <row r="225" spans="1:16" s="15" customFormat="1" ht="20.100000000000001" customHeight="1" x14ac:dyDescent="0.25">
      <c r="A225" s="60"/>
      <c r="B225" s="58"/>
      <c r="C225" s="58"/>
      <c r="D225" s="58"/>
      <c r="E225" s="58"/>
      <c r="F225" s="58"/>
      <c r="G225" s="58"/>
      <c r="H225" s="58"/>
      <c r="I225" s="58"/>
      <c r="J225" s="58"/>
      <c r="K225" s="58"/>
      <c r="L225" s="58"/>
      <c r="M225" s="58"/>
      <c r="N225" s="58"/>
      <c r="O225" s="58"/>
      <c r="P225" s="11"/>
    </row>
    <row r="226" spans="1:16" s="15" customFormat="1" ht="20.100000000000001" customHeight="1" x14ac:dyDescent="0.25">
      <c r="A226" s="60"/>
      <c r="B226" s="58"/>
      <c r="C226" s="58"/>
      <c r="D226" s="58"/>
      <c r="E226" s="58"/>
      <c r="F226" s="58"/>
      <c r="G226" s="58"/>
      <c r="H226" s="58"/>
      <c r="I226" s="58"/>
      <c r="J226" s="58"/>
      <c r="K226" s="58"/>
      <c r="L226" s="58"/>
      <c r="M226" s="58"/>
      <c r="N226" s="58"/>
      <c r="O226" s="58"/>
      <c r="P226" s="11"/>
    </row>
    <row r="227" spans="1:16" s="15" customFormat="1" ht="20.100000000000001" customHeight="1" x14ac:dyDescent="0.25">
      <c r="A227" s="60"/>
      <c r="B227" s="58"/>
      <c r="C227" s="58"/>
      <c r="D227" s="58"/>
      <c r="E227" s="58"/>
      <c r="F227" s="58"/>
      <c r="G227" s="58"/>
      <c r="H227" s="58"/>
      <c r="I227" s="58"/>
      <c r="J227" s="58"/>
      <c r="K227" s="58"/>
      <c r="L227" s="58"/>
      <c r="M227" s="58"/>
      <c r="N227" s="58"/>
      <c r="O227" s="58"/>
      <c r="P227" s="11"/>
    </row>
    <row r="228" spans="1:16" s="15" customFormat="1" ht="20.100000000000001" customHeight="1" x14ac:dyDescent="0.25">
      <c r="A228" s="60"/>
      <c r="B228" s="58"/>
      <c r="C228" s="58"/>
      <c r="D228" s="58"/>
      <c r="E228" s="58"/>
      <c r="F228" s="58"/>
      <c r="G228" s="58"/>
      <c r="H228" s="58"/>
      <c r="I228" s="58"/>
      <c r="J228" s="58"/>
      <c r="K228" s="58"/>
      <c r="L228" s="58"/>
      <c r="M228" s="58"/>
      <c r="N228" s="58"/>
      <c r="O228" s="58"/>
      <c r="P228" s="11"/>
    </row>
    <row r="229" spans="1:16" s="15" customFormat="1" ht="20.100000000000001" customHeight="1" x14ac:dyDescent="0.25">
      <c r="A229" s="60"/>
      <c r="B229" s="58"/>
      <c r="C229" s="58"/>
      <c r="D229" s="58"/>
      <c r="E229" s="58"/>
      <c r="F229" s="58"/>
      <c r="G229" s="58"/>
      <c r="H229" s="58"/>
      <c r="I229" s="58"/>
      <c r="J229" s="58"/>
      <c r="K229" s="58"/>
      <c r="L229" s="58"/>
      <c r="M229" s="58"/>
      <c r="N229" s="58"/>
      <c r="O229" s="58"/>
      <c r="P229" s="11"/>
    </row>
    <row r="230" spans="1:16" s="15" customFormat="1" ht="20.100000000000001" customHeight="1" x14ac:dyDescent="0.25">
      <c r="A230" s="60"/>
      <c r="B230" s="58"/>
      <c r="C230" s="58"/>
      <c r="D230" s="58"/>
      <c r="E230" s="58"/>
      <c r="F230" s="58"/>
      <c r="G230" s="58"/>
      <c r="H230" s="58"/>
      <c r="I230" s="58"/>
      <c r="J230" s="58"/>
      <c r="K230" s="58"/>
      <c r="L230" s="58"/>
      <c r="M230" s="58"/>
      <c r="N230" s="58"/>
      <c r="O230" s="58"/>
      <c r="P230" s="11"/>
    </row>
    <row r="231" spans="1:16" s="15" customFormat="1" ht="20.100000000000001" customHeight="1" x14ac:dyDescent="0.25">
      <c r="A231" s="60"/>
      <c r="B231" s="58"/>
      <c r="C231" s="58"/>
      <c r="D231" s="58"/>
      <c r="E231" s="58"/>
      <c r="F231" s="58"/>
      <c r="G231" s="58"/>
      <c r="H231" s="58"/>
      <c r="I231" s="58"/>
      <c r="J231" s="58"/>
      <c r="K231" s="58"/>
      <c r="L231" s="58"/>
      <c r="M231" s="58"/>
      <c r="N231" s="58"/>
      <c r="O231" s="58"/>
      <c r="P231" s="11"/>
    </row>
    <row r="232" spans="1:16" s="15" customFormat="1" ht="20.100000000000001" customHeight="1" x14ac:dyDescent="0.25">
      <c r="A232" s="60"/>
      <c r="B232" s="58"/>
      <c r="C232" s="58"/>
      <c r="D232" s="58"/>
      <c r="E232" s="58"/>
      <c r="F232" s="58"/>
      <c r="G232" s="58"/>
      <c r="H232" s="58"/>
      <c r="I232" s="58"/>
      <c r="J232" s="58"/>
      <c r="K232" s="58"/>
      <c r="L232" s="58"/>
      <c r="M232" s="58"/>
      <c r="N232" s="58"/>
      <c r="O232" s="58"/>
      <c r="P232" s="11"/>
    </row>
    <row r="233" spans="1:16" s="15" customFormat="1" ht="20.100000000000001" customHeight="1" x14ac:dyDescent="0.25">
      <c r="A233" s="60"/>
      <c r="B233" s="58"/>
      <c r="C233" s="58"/>
      <c r="D233" s="58"/>
      <c r="E233" s="58"/>
      <c r="F233" s="58"/>
      <c r="G233" s="58"/>
      <c r="H233" s="58"/>
      <c r="I233" s="58"/>
      <c r="J233" s="58"/>
      <c r="K233" s="58"/>
      <c r="L233" s="58"/>
      <c r="M233" s="58"/>
      <c r="N233" s="58"/>
      <c r="O233" s="58"/>
      <c r="P233" s="11"/>
    </row>
    <row r="234" spans="1:16" s="15" customFormat="1" ht="20.100000000000001" customHeight="1" x14ac:dyDescent="0.25">
      <c r="A234" s="60"/>
      <c r="B234" s="58"/>
      <c r="C234" s="58"/>
      <c r="D234" s="58"/>
      <c r="E234" s="58"/>
      <c r="F234" s="58"/>
      <c r="G234" s="58"/>
      <c r="H234" s="58"/>
      <c r="I234" s="58"/>
      <c r="J234" s="58"/>
      <c r="K234" s="58"/>
      <c r="L234" s="58"/>
      <c r="M234" s="58"/>
      <c r="N234" s="58"/>
      <c r="O234" s="58"/>
      <c r="P234" s="11"/>
    </row>
    <row r="235" spans="1:16" s="15" customFormat="1" ht="20.100000000000001" customHeight="1" x14ac:dyDescent="0.25">
      <c r="A235" s="60"/>
      <c r="B235" s="58"/>
      <c r="C235" s="58"/>
      <c r="D235" s="58"/>
      <c r="E235" s="58"/>
      <c r="F235" s="58"/>
      <c r="G235" s="58"/>
      <c r="H235" s="58"/>
      <c r="I235" s="58"/>
      <c r="J235" s="58"/>
      <c r="K235" s="58"/>
      <c r="L235" s="58"/>
      <c r="M235" s="58"/>
      <c r="N235" s="58"/>
      <c r="O235" s="58"/>
      <c r="P235" s="11"/>
    </row>
    <row r="236" spans="1:16" s="15" customFormat="1" ht="20.100000000000001" customHeight="1" x14ac:dyDescent="0.25">
      <c r="A236" s="60"/>
      <c r="B236" s="58"/>
      <c r="C236" s="58"/>
      <c r="D236" s="58"/>
      <c r="E236" s="58"/>
      <c r="F236" s="58"/>
      <c r="G236" s="58"/>
      <c r="H236" s="58"/>
      <c r="I236" s="58"/>
      <c r="J236" s="58"/>
      <c r="K236" s="58"/>
      <c r="L236" s="58"/>
      <c r="M236" s="58"/>
      <c r="N236" s="58"/>
      <c r="O236" s="58"/>
      <c r="P236" s="11"/>
    </row>
    <row r="237" spans="1:16" s="15" customFormat="1" ht="20.100000000000001" customHeight="1" x14ac:dyDescent="0.25">
      <c r="A237" s="60"/>
      <c r="B237" s="58"/>
      <c r="C237" s="58"/>
      <c r="D237" s="58"/>
      <c r="E237" s="58"/>
      <c r="F237" s="58"/>
      <c r="G237" s="58"/>
      <c r="H237" s="58"/>
      <c r="I237" s="58"/>
      <c r="J237" s="58"/>
      <c r="K237" s="58"/>
      <c r="L237" s="58"/>
      <c r="M237" s="58"/>
      <c r="N237" s="58"/>
      <c r="O237" s="58"/>
      <c r="P237" s="11"/>
    </row>
    <row r="238" spans="1:16" s="15" customFormat="1" ht="20.100000000000001" customHeight="1" x14ac:dyDescent="0.25">
      <c r="A238" s="60"/>
      <c r="B238" s="58"/>
      <c r="C238" s="58"/>
      <c r="D238" s="58"/>
      <c r="E238" s="58"/>
      <c r="F238" s="58"/>
      <c r="G238" s="58"/>
      <c r="H238" s="58"/>
      <c r="I238" s="58"/>
      <c r="J238" s="58"/>
      <c r="K238" s="58"/>
      <c r="L238" s="58"/>
      <c r="M238" s="58"/>
      <c r="N238" s="58"/>
      <c r="O238" s="58"/>
      <c r="P238" s="11"/>
    </row>
    <row r="239" spans="1:16" s="15" customFormat="1" ht="20.100000000000001" customHeight="1" x14ac:dyDescent="0.25">
      <c r="A239" s="60"/>
      <c r="B239" s="58"/>
      <c r="C239" s="58"/>
      <c r="D239" s="58"/>
      <c r="E239" s="58"/>
      <c r="F239" s="58"/>
      <c r="G239" s="58"/>
      <c r="H239" s="58"/>
      <c r="I239" s="58"/>
      <c r="J239" s="58"/>
      <c r="K239" s="58"/>
      <c r="L239" s="58"/>
      <c r="M239" s="58"/>
      <c r="N239" s="58"/>
      <c r="O239" s="58"/>
      <c r="P239" s="11"/>
    </row>
    <row r="240" spans="1:16" s="15" customFormat="1" ht="20.100000000000001" customHeight="1" x14ac:dyDescent="0.25">
      <c r="A240" s="60"/>
      <c r="B240" s="58"/>
      <c r="C240" s="58"/>
      <c r="D240" s="58"/>
      <c r="E240" s="58"/>
      <c r="F240" s="58"/>
      <c r="G240" s="58"/>
      <c r="H240" s="58"/>
      <c r="I240" s="58"/>
      <c r="J240" s="58"/>
      <c r="K240" s="58"/>
      <c r="L240" s="58"/>
      <c r="M240" s="58"/>
      <c r="N240" s="58"/>
      <c r="O240" s="58"/>
      <c r="P240" s="11"/>
    </row>
    <row r="241" spans="1:16" s="15" customFormat="1" ht="20.100000000000001" customHeight="1" x14ac:dyDescent="0.25">
      <c r="A241" s="60"/>
      <c r="B241" s="58"/>
      <c r="C241" s="58"/>
      <c r="D241" s="58"/>
      <c r="E241" s="58"/>
      <c r="F241" s="58"/>
      <c r="G241" s="58"/>
      <c r="H241" s="58"/>
      <c r="I241" s="58"/>
      <c r="J241" s="58"/>
      <c r="K241" s="58"/>
      <c r="L241" s="58"/>
      <c r="M241" s="58"/>
      <c r="N241" s="58"/>
      <c r="O241" s="58"/>
      <c r="P241" s="11"/>
    </row>
    <row r="242" spans="1:16" s="15" customFormat="1" ht="20.100000000000001" customHeight="1" x14ac:dyDescent="0.25">
      <c r="A242" s="60"/>
      <c r="B242" s="58"/>
      <c r="C242" s="58"/>
      <c r="D242" s="58"/>
      <c r="E242" s="58"/>
      <c r="F242" s="58"/>
      <c r="G242" s="58"/>
      <c r="H242" s="58"/>
      <c r="I242" s="58"/>
      <c r="J242" s="58"/>
      <c r="K242" s="58"/>
      <c r="L242" s="58"/>
      <c r="M242" s="58"/>
      <c r="N242" s="58"/>
      <c r="O242" s="58"/>
      <c r="P242" s="11"/>
    </row>
    <row r="243" spans="1:16" s="15" customFormat="1" ht="20.100000000000001" customHeight="1" x14ac:dyDescent="0.25">
      <c r="A243" s="60"/>
      <c r="B243" s="58"/>
      <c r="C243" s="58"/>
      <c r="D243" s="58"/>
      <c r="E243" s="58"/>
      <c r="F243" s="58"/>
      <c r="G243" s="58"/>
      <c r="H243" s="58"/>
      <c r="I243" s="58"/>
      <c r="J243" s="58"/>
      <c r="K243" s="58"/>
      <c r="L243" s="58"/>
      <c r="M243" s="58"/>
      <c r="N243" s="58"/>
      <c r="O243" s="58"/>
      <c r="P243" s="11"/>
    </row>
    <row r="244" spans="1:16" s="15" customFormat="1" ht="20.100000000000001" customHeight="1" x14ac:dyDescent="0.25">
      <c r="A244" s="60"/>
      <c r="B244" s="58"/>
      <c r="C244" s="58"/>
      <c r="D244" s="58"/>
      <c r="E244" s="58"/>
      <c r="F244" s="58"/>
      <c r="G244" s="58"/>
      <c r="H244" s="58"/>
      <c r="I244" s="58"/>
      <c r="J244" s="58"/>
      <c r="K244" s="58"/>
      <c r="L244" s="58"/>
      <c r="M244" s="58"/>
      <c r="N244" s="58"/>
      <c r="O244" s="58"/>
      <c r="P244" s="11"/>
    </row>
    <row r="245" spans="1:16" s="15" customFormat="1" ht="20.100000000000001" customHeight="1" x14ac:dyDescent="0.25">
      <c r="A245" s="60"/>
      <c r="B245" s="58"/>
      <c r="C245" s="58"/>
      <c r="D245" s="58"/>
      <c r="E245" s="58"/>
      <c r="F245" s="58"/>
      <c r="G245" s="58"/>
      <c r="H245" s="58"/>
      <c r="I245" s="58"/>
      <c r="J245" s="58"/>
      <c r="K245" s="58"/>
      <c r="L245" s="58"/>
      <c r="M245" s="58"/>
      <c r="N245" s="58"/>
      <c r="O245" s="58"/>
      <c r="P245" s="11"/>
    </row>
    <row r="246" spans="1:16" s="15" customFormat="1" ht="20.100000000000001" customHeight="1" x14ac:dyDescent="0.25">
      <c r="A246" s="60"/>
      <c r="B246" s="58"/>
      <c r="C246" s="58"/>
      <c r="D246" s="58"/>
      <c r="E246" s="58"/>
      <c r="F246" s="58"/>
      <c r="G246" s="58"/>
      <c r="H246" s="58"/>
      <c r="I246" s="58"/>
      <c r="J246" s="58"/>
      <c r="K246" s="58"/>
      <c r="L246" s="58"/>
      <c r="M246" s="58"/>
      <c r="N246" s="58"/>
      <c r="O246" s="58"/>
      <c r="P246" s="11"/>
    </row>
    <row r="247" spans="1:16" s="15" customFormat="1" ht="20.100000000000001" customHeight="1" x14ac:dyDescent="0.25">
      <c r="A247" s="60"/>
      <c r="B247" s="58"/>
      <c r="C247" s="58"/>
      <c r="D247" s="58"/>
      <c r="E247" s="58"/>
      <c r="F247" s="58"/>
      <c r="G247" s="58"/>
      <c r="H247" s="58"/>
      <c r="I247" s="58"/>
      <c r="J247" s="58"/>
      <c r="K247" s="58"/>
      <c r="L247" s="58"/>
      <c r="M247" s="58"/>
      <c r="N247" s="58"/>
      <c r="O247" s="58"/>
      <c r="P247" s="11"/>
    </row>
    <row r="248" spans="1:16" s="15" customFormat="1" ht="20.100000000000001" customHeight="1" x14ac:dyDescent="0.25">
      <c r="A248" s="60"/>
      <c r="B248" s="58"/>
      <c r="C248" s="58"/>
      <c r="D248" s="58"/>
      <c r="E248" s="58"/>
      <c r="F248" s="58"/>
      <c r="G248" s="58"/>
      <c r="H248" s="58"/>
      <c r="I248" s="58"/>
      <c r="J248" s="58"/>
      <c r="K248" s="58"/>
      <c r="L248" s="58"/>
      <c r="M248" s="58"/>
      <c r="N248" s="58"/>
      <c r="O248" s="58"/>
      <c r="P248" s="11"/>
    </row>
    <row r="249" spans="1:16" s="15" customFormat="1" ht="20.100000000000001" customHeight="1" x14ac:dyDescent="0.25">
      <c r="A249" s="60"/>
      <c r="B249" s="58"/>
      <c r="C249" s="58"/>
      <c r="D249" s="58"/>
      <c r="E249" s="58"/>
      <c r="F249" s="58"/>
      <c r="G249" s="58"/>
      <c r="H249" s="58"/>
      <c r="I249" s="58"/>
      <c r="J249" s="58"/>
      <c r="K249" s="58"/>
      <c r="L249" s="58"/>
      <c r="M249" s="58"/>
      <c r="N249" s="58"/>
      <c r="O249" s="58"/>
      <c r="P249" s="11"/>
    </row>
    <row r="250" spans="1:16" s="15" customFormat="1" ht="20.100000000000001" customHeight="1" x14ac:dyDescent="0.25">
      <c r="A250" s="60"/>
      <c r="B250" s="58"/>
      <c r="C250" s="58"/>
      <c r="D250" s="58"/>
      <c r="E250" s="58"/>
      <c r="F250" s="58"/>
      <c r="G250" s="58"/>
      <c r="H250" s="58"/>
      <c r="I250" s="58"/>
      <c r="J250" s="58"/>
      <c r="K250" s="58"/>
      <c r="L250" s="58"/>
      <c r="M250" s="58"/>
      <c r="N250" s="58"/>
      <c r="O250" s="58"/>
      <c r="P250" s="11"/>
    </row>
    <row r="251" spans="1:16" s="15" customFormat="1" ht="20.100000000000001" customHeight="1" x14ac:dyDescent="0.25">
      <c r="A251" s="60"/>
      <c r="B251" s="58"/>
      <c r="C251" s="58"/>
      <c r="D251" s="58"/>
      <c r="E251" s="58"/>
      <c r="F251" s="58"/>
      <c r="G251" s="58"/>
      <c r="H251" s="58"/>
      <c r="I251" s="58"/>
      <c r="J251" s="58"/>
      <c r="K251" s="58"/>
      <c r="L251" s="58"/>
      <c r="M251" s="58"/>
      <c r="N251" s="58"/>
      <c r="O251" s="58"/>
      <c r="P251" s="11"/>
    </row>
    <row r="252" spans="1:16" s="15" customFormat="1" ht="20.100000000000001" customHeight="1" x14ac:dyDescent="0.25">
      <c r="A252" s="60"/>
      <c r="B252" s="58"/>
      <c r="C252" s="58"/>
      <c r="D252" s="58"/>
      <c r="E252" s="58"/>
      <c r="F252" s="58"/>
      <c r="G252" s="58"/>
      <c r="H252" s="58"/>
      <c r="I252" s="58"/>
      <c r="J252" s="58"/>
      <c r="K252" s="58"/>
      <c r="L252" s="58"/>
      <c r="M252" s="58"/>
      <c r="N252" s="58"/>
      <c r="O252" s="58"/>
      <c r="P252" s="11"/>
    </row>
    <row r="253" spans="1:16" s="15" customFormat="1" ht="20.100000000000001" customHeight="1" x14ac:dyDescent="0.25">
      <c r="A253" s="60"/>
      <c r="B253" s="58"/>
      <c r="C253" s="58"/>
      <c r="D253" s="58"/>
      <c r="E253" s="58"/>
      <c r="F253" s="58"/>
      <c r="G253" s="58"/>
      <c r="H253" s="58"/>
      <c r="I253" s="58"/>
      <c r="J253" s="58"/>
      <c r="K253" s="58"/>
      <c r="L253" s="58"/>
      <c r="M253" s="58"/>
      <c r="N253" s="58"/>
      <c r="O253" s="58"/>
      <c r="P253" s="11"/>
    </row>
    <row r="254" spans="1:16" s="15" customFormat="1" ht="20.100000000000001" customHeight="1" x14ac:dyDescent="0.25">
      <c r="A254" s="60"/>
      <c r="B254" s="58"/>
      <c r="C254" s="58"/>
      <c r="D254" s="58"/>
      <c r="E254" s="58"/>
      <c r="F254" s="58"/>
      <c r="G254" s="58"/>
      <c r="H254" s="58"/>
      <c r="I254" s="58"/>
      <c r="J254" s="58"/>
      <c r="K254" s="58"/>
      <c r="L254" s="58"/>
      <c r="M254" s="58"/>
      <c r="N254" s="58"/>
      <c r="O254" s="58"/>
      <c r="P254" s="11"/>
    </row>
    <row r="255" spans="1:16" s="15" customFormat="1" ht="20.100000000000001" customHeight="1" x14ac:dyDescent="0.25">
      <c r="A255" s="60"/>
      <c r="B255" s="58"/>
      <c r="C255" s="58"/>
      <c r="D255" s="58"/>
      <c r="E255" s="58"/>
      <c r="F255" s="58"/>
      <c r="G255" s="58"/>
      <c r="H255" s="58"/>
      <c r="I255" s="58"/>
      <c r="J255" s="58"/>
      <c r="K255" s="58"/>
      <c r="L255" s="58"/>
      <c r="M255" s="58"/>
      <c r="N255" s="58"/>
      <c r="O255" s="58"/>
      <c r="P255" s="11"/>
    </row>
    <row r="256" spans="1:16" s="15" customFormat="1" ht="20.100000000000001" customHeight="1" x14ac:dyDescent="0.25">
      <c r="A256" s="60"/>
      <c r="B256" s="58"/>
      <c r="C256" s="58"/>
      <c r="D256" s="58"/>
      <c r="E256" s="58"/>
      <c r="F256" s="58"/>
      <c r="G256" s="58"/>
      <c r="H256" s="58"/>
      <c r="I256" s="58"/>
      <c r="J256" s="58"/>
      <c r="K256" s="58"/>
      <c r="L256" s="58"/>
      <c r="M256" s="58"/>
      <c r="N256" s="58"/>
      <c r="O256" s="58"/>
      <c r="P256" s="11"/>
    </row>
    <row r="257" spans="1:16" s="15" customFormat="1" ht="20.100000000000001" customHeight="1" x14ac:dyDescent="0.25">
      <c r="A257" s="60"/>
      <c r="B257" s="58"/>
      <c r="C257" s="58"/>
      <c r="D257" s="58"/>
      <c r="E257" s="58"/>
      <c r="F257" s="58"/>
      <c r="G257" s="58"/>
      <c r="H257" s="58"/>
      <c r="I257" s="58"/>
      <c r="J257" s="58"/>
      <c r="K257" s="58"/>
      <c r="L257" s="58"/>
      <c r="M257" s="58"/>
      <c r="N257" s="58"/>
      <c r="O257" s="58"/>
      <c r="P257" s="11"/>
    </row>
    <row r="258" spans="1:16" s="15" customFormat="1" ht="20.100000000000001" customHeight="1" x14ac:dyDescent="0.25">
      <c r="A258" s="60"/>
      <c r="B258" s="58"/>
      <c r="C258" s="58"/>
      <c r="D258" s="58"/>
      <c r="E258" s="58"/>
      <c r="F258" s="58"/>
      <c r="G258" s="58"/>
      <c r="H258" s="58"/>
      <c r="I258" s="58"/>
      <c r="J258" s="58"/>
      <c r="K258" s="58"/>
      <c r="L258" s="58"/>
      <c r="M258" s="58"/>
      <c r="N258" s="58"/>
      <c r="O258" s="58"/>
      <c r="P258" s="11"/>
    </row>
    <row r="259" spans="1:16" s="15" customFormat="1" ht="20.100000000000001" customHeight="1" x14ac:dyDescent="0.25">
      <c r="A259" s="60"/>
      <c r="B259" s="58"/>
      <c r="C259" s="58"/>
      <c r="D259" s="58"/>
      <c r="E259" s="58"/>
      <c r="F259" s="58"/>
      <c r="G259" s="58"/>
      <c r="H259" s="58"/>
      <c r="I259" s="58"/>
      <c r="J259" s="58"/>
      <c r="K259" s="58"/>
      <c r="L259" s="58"/>
      <c r="M259" s="58"/>
      <c r="N259" s="58"/>
      <c r="O259" s="58"/>
      <c r="P259" s="11"/>
    </row>
    <row r="260" spans="1:16" s="15" customFormat="1" ht="20.100000000000001" customHeight="1" x14ac:dyDescent="0.25">
      <c r="A260" s="60"/>
      <c r="B260" s="58"/>
      <c r="C260" s="58"/>
      <c r="D260" s="58"/>
      <c r="E260" s="58"/>
      <c r="F260" s="58"/>
      <c r="G260" s="58"/>
      <c r="H260" s="58"/>
      <c r="I260" s="58"/>
      <c r="J260" s="58"/>
      <c r="K260" s="58"/>
      <c r="L260" s="58"/>
      <c r="M260" s="58"/>
      <c r="N260" s="58"/>
      <c r="O260" s="58"/>
      <c r="P260" s="11"/>
    </row>
    <row r="261" spans="1:16" s="15" customFormat="1" ht="20.100000000000001" customHeight="1" x14ac:dyDescent="0.25">
      <c r="A261" s="60"/>
      <c r="B261" s="58"/>
      <c r="C261" s="58"/>
      <c r="D261" s="58"/>
      <c r="E261" s="58"/>
      <c r="F261" s="58"/>
      <c r="G261" s="58"/>
      <c r="H261" s="58"/>
      <c r="I261" s="58"/>
      <c r="J261" s="58"/>
      <c r="K261" s="58"/>
      <c r="L261" s="58"/>
      <c r="M261" s="58"/>
      <c r="N261" s="58"/>
      <c r="O261" s="58"/>
      <c r="P261" s="11"/>
    </row>
    <row r="262" spans="1:16" s="15" customFormat="1" ht="20.100000000000001" customHeight="1" x14ac:dyDescent="0.25">
      <c r="A262" s="60"/>
      <c r="B262" s="58"/>
      <c r="C262" s="58"/>
      <c r="D262" s="58"/>
      <c r="E262" s="58"/>
      <c r="F262" s="58"/>
      <c r="G262" s="58"/>
      <c r="H262" s="58"/>
      <c r="I262" s="58"/>
      <c r="J262" s="58"/>
      <c r="K262" s="58"/>
      <c r="L262" s="58"/>
      <c r="M262" s="58"/>
      <c r="N262" s="58"/>
      <c r="O262" s="58"/>
      <c r="P262" s="11"/>
    </row>
    <row r="263" spans="1:16" s="15" customFormat="1" ht="20.100000000000001" customHeight="1" x14ac:dyDescent="0.25">
      <c r="A263" s="60"/>
      <c r="B263" s="58"/>
      <c r="C263" s="58"/>
      <c r="D263" s="58"/>
      <c r="E263" s="58"/>
      <c r="F263" s="58"/>
      <c r="G263" s="58"/>
      <c r="H263" s="58"/>
      <c r="I263" s="58"/>
      <c r="J263" s="58"/>
      <c r="K263" s="58"/>
      <c r="L263" s="58"/>
      <c r="M263" s="58"/>
      <c r="N263" s="58"/>
      <c r="O263" s="58"/>
      <c r="P263" s="11"/>
    </row>
    <row r="264" spans="1:16" s="15" customFormat="1" ht="20.100000000000001" customHeight="1" x14ac:dyDescent="0.25">
      <c r="A264" s="60"/>
      <c r="B264" s="58"/>
      <c r="C264" s="58"/>
      <c r="D264" s="58"/>
      <c r="E264" s="58"/>
      <c r="F264" s="58"/>
      <c r="G264" s="58"/>
      <c r="H264" s="58"/>
      <c r="I264" s="58"/>
      <c r="J264" s="58"/>
      <c r="K264" s="58"/>
      <c r="L264" s="58"/>
      <c r="M264" s="58"/>
      <c r="N264" s="58"/>
      <c r="O264" s="58"/>
      <c r="P264" s="11"/>
    </row>
    <row r="265" spans="1:16" s="15" customFormat="1" ht="20.100000000000001" customHeight="1" x14ac:dyDescent="0.25">
      <c r="A265" s="60"/>
      <c r="B265" s="58"/>
      <c r="C265" s="58"/>
      <c r="D265" s="58"/>
      <c r="E265" s="58"/>
      <c r="F265" s="58"/>
      <c r="G265" s="58"/>
      <c r="H265" s="58"/>
      <c r="I265" s="58"/>
      <c r="J265" s="58"/>
      <c r="K265" s="58"/>
      <c r="L265" s="58"/>
      <c r="M265" s="58"/>
      <c r="N265" s="58"/>
      <c r="O265" s="58"/>
      <c r="P265" s="11"/>
    </row>
    <row r="266" spans="1:16" s="15" customFormat="1" ht="20.100000000000001" customHeight="1" x14ac:dyDescent="0.25">
      <c r="A266" s="60"/>
      <c r="B266" s="58"/>
      <c r="C266" s="58"/>
      <c r="D266" s="58"/>
      <c r="E266" s="58"/>
      <c r="F266" s="58"/>
      <c r="G266" s="58"/>
      <c r="H266" s="58"/>
      <c r="I266" s="58"/>
      <c r="J266" s="58"/>
      <c r="K266" s="58"/>
      <c r="L266" s="58"/>
      <c r="M266" s="58"/>
      <c r="N266" s="58"/>
      <c r="O266" s="58"/>
      <c r="P266" s="11"/>
    </row>
    <row r="267" spans="1:16" s="15" customFormat="1" ht="20.100000000000001" customHeight="1" x14ac:dyDescent="0.25">
      <c r="A267" s="60"/>
      <c r="B267" s="58"/>
      <c r="C267" s="58"/>
      <c r="D267" s="58"/>
      <c r="E267" s="58"/>
      <c r="F267" s="58"/>
      <c r="G267" s="58"/>
      <c r="H267" s="58"/>
      <c r="I267" s="58"/>
      <c r="J267" s="58"/>
      <c r="K267" s="58"/>
      <c r="L267" s="58"/>
      <c r="M267" s="58"/>
      <c r="N267" s="58"/>
      <c r="O267" s="58"/>
      <c r="P267" s="11"/>
    </row>
    <row r="268" spans="1:16" s="15" customFormat="1" ht="20.100000000000001" customHeight="1" x14ac:dyDescent="0.25">
      <c r="A268" s="60"/>
      <c r="B268" s="58"/>
      <c r="C268" s="58"/>
      <c r="D268" s="58"/>
      <c r="E268" s="58"/>
      <c r="F268" s="58"/>
      <c r="G268" s="58"/>
      <c r="H268" s="58"/>
      <c r="I268" s="58"/>
      <c r="J268" s="58"/>
      <c r="K268" s="58"/>
      <c r="L268" s="58"/>
      <c r="M268" s="58"/>
      <c r="N268" s="58"/>
      <c r="O268" s="58"/>
      <c r="P268" s="11"/>
    </row>
    <row r="269" spans="1:16" s="15" customFormat="1" ht="20.100000000000001" customHeight="1" x14ac:dyDescent="0.25">
      <c r="A269" s="60"/>
      <c r="B269" s="58"/>
      <c r="C269" s="58"/>
      <c r="D269" s="58"/>
      <c r="E269" s="58"/>
      <c r="F269" s="58"/>
      <c r="G269" s="58"/>
      <c r="H269" s="58"/>
      <c r="I269" s="58"/>
      <c r="J269" s="58"/>
      <c r="K269" s="58"/>
      <c r="L269" s="58"/>
      <c r="M269" s="58"/>
      <c r="N269" s="58"/>
      <c r="O269" s="58"/>
      <c r="P269" s="11"/>
    </row>
    <row r="270" spans="1:16" s="15" customFormat="1" ht="20.100000000000001" customHeight="1" x14ac:dyDescent="0.25">
      <c r="A270" s="60"/>
      <c r="B270" s="58"/>
      <c r="C270" s="58"/>
      <c r="D270" s="58"/>
      <c r="E270" s="58"/>
      <c r="F270" s="58"/>
      <c r="G270" s="58"/>
      <c r="H270" s="58"/>
      <c r="I270" s="58"/>
      <c r="J270" s="58"/>
      <c r="K270" s="58"/>
      <c r="L270" s="58"/>
      <c r="M270" s="58"/>
      <c r="N270" s="58"/>
      <c r="O270" s="58"/>
      <c r="P270" s="11"/>
    </row>
    <row r="271" spans="1:16" s="15" customFormat="1" ht="20.100000000000001" customHeight="1" x14ac:dyDescent="0.25">
      <c r="A271" s="60"/>
      <c r="B271" s="58"/>
      <c r="C271" s="58"/>
      <c r="D271" s="58"/>
      <c r="E271" s="58"/>
      <c r="F271" s="58"/>
      <c r="G271" s="58"/>
      <c r="H271" s="58"/>
      <c r="I271" s="58"/>
      <c r="J271" s="58"/>
      <c r="K271" s="58"/>
      <c r="L271" s="58"/>
      <c r="M271" s="58"/>
      <c r="N271" s="58"/>
      <c r="O271" s="58"/>
      <c r="P271" s="11"/>
    </row>
    <row r="272" spans="1:16" s="15" customFormat="1" ht="20.100000000000001" customHeight="1" x14ac:dyDescent="0.25">
      <c r="A272" s="60"/>
      <c r="B272" s="58"/>
      <c r="C272" s="58"/>
      <c r="D272" s="58"/>
      <c r="E272" s="58"/>
      <c r="F272" s="58"/>
      <c r="G272" s="58"/>
      <c r="H272" s="58"/>
      <c r="I272" s="58"/>
      <c r="J272" s="58"/>
      <c r="K272" s="58"/>
      <c r="L272" s="58"/>
      <c r="M272" s="58"/>
      <c r="N272" s="58"/>
      <c r="O272" s="58"/>
      <c r="P272" s="11"/>
    </row>
    <row r="273" spans="1:16" s="15" customFormat="1" ht="20.100000000000001" customHeight="1" x14ac:dyDescent="0.25">
      <c r="A273" s="60"/>
      <c r="B273" s="58"/>
      <c r="C273" s="58"/>
      <c r="D273" s="58"/>
      <c r="E273" s="58"/>
      <c r="F273" s="58"/>
      <c r="G273" s="58"/>
      <c r="H273" s="58"/>
      <c r="I273" s="58"/>
      <c r="J273" s="58"/>
      <c r="K273" s="58"/>
      <c r="L273" s="58"/>
      <c r="M273" s="58"/>
      <c r="N273" s="58"/>
      <c r="O273" s="58"/>
      <c r="P273" s="11"/>
    </row>
    <row r="274" spans="1:16" s="15" customFormat="1" ht="20.100000000000001" customHeight="1" x14ac:dyDescent="0.25">
      <c r="A274" s="60"/>
      <c r="B274" s="58"/>
      <c r="C274" s="58"/>
      <c r="D274" s="58"/>
      <c r="E274" s="58"/>
      <c r="F274" s="58"/>
      <c r="G274" s="58"/>
      <c r="H274" s="58"/>
      <c r="I274" s="58"/>
      <c r="J274" s="58"/>
      <c r="K274" s="58"/>
      <c r="L274" s="58"/>
      <c r="M274" s="58"/>
      <c r="N274" s="58"/>
      <c r="O274" s="58"/>
      <c r="P274" s="11"/>
    </row>
    <row r="275" spans="1:16" s="15" customFormat="1" ht="20.100000000000001" customHeight="1" x14ac:dyDescent="0.25">
      <c r="A275" s="60"/>
      <c r="B275" s="58"/>
      <c r="C275" s="58"/>
      <c r="D275" s="58"/>
      <c r="E275" s="58"/>
      <c r="F275" s="58"/>
      <c r="G275" s="58"/>
      <c r="H275" s="58"/>
      <c r="I275" s="58"/>
      <c r="J275" s="58"/>
      <c r="K275" s="58"/>
      <c r="L275" s="58"/>
      <c r="M275" s="58"/>
      <c r="N275" s="58"/>
      <c r="O275" s="58"/>
      <c r="P275" s="11"/>
    </row>
    <row r="276" spans="1:16" s="15" customFormat="1" ht="20.100000000000001" customHeight="1" x14ac:dyDescent="0.25">
      <c r="A276" s="60"/>
      <c r="B276" s="58"/>
      <c r="C276" s="58"/>
      <c r="D276" s="58"/>
      <c r="E276" s="58"/>
      <c r="F276" s="58"/>
      <c r="G276" s="58"/>
      <c r="H276" s="58"/>
      <c r="I276" s="58"/>
      <c r="J276" s="58"/>
      <c r="K276" s="58"/>
      <c r="L276" s="58"/>
      <c r="M276" s="58"/>
      <c r="N276" s="58"/>
      <c r="O276" s="58"/>
      <c r="P276" s="11"/>
    </row>
    <row r="277" spans="1:16" s="15" customFormat="1" ht="20.100000000000001" customHeight="1" x14ac:dyDescent="0.25">
      <c r="A277" s="60"/>
      <c r="B277" s="58"/>
      <c r="C277" s="58"/>
      <c r="D277" s="58"/>
      <c r="E277" s="58"/>
      <c r="F277" s="58"/>
      <c r="G277" s="58"/>
      <c r="H277" s="58"/>
      <c r="I277" s="58"/>
      <c r="J277" s="58"/>
      <c r="K277" s="58"/>
      <c r="L277" s="58"/>
      <c r="M277" s="58"/>
      <c r="N277" s="58"/>
      <c r="O277" s="58"/>
      <c r="P277" s="11"/>
    </row>
    <row r="278" spans="1:16" s="15" customFormat="1" ht="20.100000000000001" customHeight="1" x14ac:dyDescent="0.25">
      <c r="A278" s="60"/>
      <c r="B278" s="58"/>
      <c r="C278" s="58"/>
      <c r="D278" s="58"/>
      <c r="E278" s="58"/>
      <c r="F278" s="58"/>
      <c r="G278" s="58"/>
      <c r="H278" s="58"/>
      <c r="I278" s="58"/>
      <c r="J278" s="58"/>
      <c r="K278" s="58"/>
      <c r="L278" s="58"/>
      <c r="M278" s="58"/>
      <c r="N278" s="58"/>
      <c r="O278" s="58"/>
      <c r="P278" s="11"/>
    </row>
    <row r="279" spans="1:16" s="15" customFormat="1" ht="20.100000000000001" customHeight="1" x14ac:dyDescent="0.25">
      <c r="A279" s="60"/>
      <c r="B279" s="58"/>
      <c r="C279" s="58"/>
      <c r="D279" s="58"/>
      <c r="E279" s="58"/>
      <c r="F279" s="58"/>
      <c r="G279" s="58"/>
      <c r="H279" s="58"/>
      <c r="I279" s="58"/>
      <c r="J279" s="58"/>
      <c r="K279" s="58"/>
      <c r="L279" s="58"/>
      <c r="M279" s="58"/>
      <c r="N279" s="58"/>
      <c r="O279" s="58"/>
      <c r="P279" s="11"/>
    </row>
    <row r="280" spans="1:16" s="15" customFormat="1" ht="20.100000000000001" customHeight="1" x14ac:dyDescent="0.25">
      <c r="A280" s="60"/>
      <c r="B280" s="58"/>
      <c r="C280" s="58"/>
      <c r="D280" s="58"/>
      <c r="E280" s="58"/>
      <c r="F280" s="58"/>
      <c r="G280" s="58"/>
      <c r="H280" s="58"/>
      <c r="I280" s="58"/>
      <c r="J280" s="58"/>
      <c r="K280" s="58"/>
      <c r="L280" s="58"/>
      <c r="M280" s="58"/>
      <c r="N280" s="58"/>
      <c r="O280" s="58"/>
      <c r="P280" s="11"/>
    </row>
    <row r="281" spans="1:16" s="15" customFormat="1" ht="20.100000000000001" customHeight="1" x14ac:dyDescent="0.25">
      <c r="A281" s="60"/>
      <c r="B281" s="58"/>
      <c r="C281" s="58"/>
      <c r="D281" s="58"/>
      <c r="E281" s="58"/>
      <c r="F281" s="58"/>
      <c r="G281" s="58"/>
      <c r="H281" s="58"/>
      <c r="I281" s="58"/>
      <c r="J281" s="58"/>
      <c r="K281" s="58"/>
      <c r="L281" s="58"/>
      <c r="M281" s="58"/>
      <c r="N281" s="58"/>
      <c r="O281" s="58"/>
      <c r="P281" s="11"/>
    </row>
    <row r="282" spans="1:16" s="15" customFormat="1" ht="20.100000000000001" customHeight="1" x14ac:dyDescent="0.25">
      <c r="A282" s="60"/>
      <c r="B282" s="58"/>
      <c r="C282" s="58"/>
      <c r="D282" s="58"/>
      <c r="E282" s="58"/>
      <c r="F282" s="58"/>
      <c r="G282" s="58"/>
      <c r="H282" s="58"/>
      <c r="I282" s="58"/>
      <c r="J282" s="58"/>
      <c r="K282" s="58"/>
      <c r="L282" s="58"/>
      <c r="M282" s="58"/>
      <c r="N282" s="58"/>
      <c r="O282" s="58"/>
      <c r="P282" s="11"/>
    </row>
    <row r="283" spans="1:16" s="15" customFormat="1" ht="20.100000000000001" customHeight="1" x14ac:dyDescent="0.25">
      <c r="A283" s="60"/>
      <c r="B283" s="58"/>
      <c r="C283" s="58"/>
      <c r="D283" s="58"/>
      <c r="E283" s="58"/>
      <c r="F283" s="58"/>
      <c r="G283" s="58"/>
      <c r="H283" s="58"/>
      <c r="I283" s="58"/>
      <c r="J283" s="58"/>
      <c r="K283" s="58"/>
      <c r="L283" s="58"/>
      <c r="M283" s="58"/>
      <c r="N283" s="58"/>
      <c r="O283" s="58"/>
      <c r="P283" s="11"/>
    </row>
    <row r="284" spans="1:16" s="15" customFormat="1" ht="20.100000000000001" customHeight="1" x14ac:dyDescent="0.25">
      <c r="A284" s="60"/>
      <c r="B284" s="58"/>
      <c r="C284" s="58"/>
      <c r="D284" s="58"/>
      <c r="E284" s="58"/>
      <c r="F284" s="58"/>
      <c r="G284" s="58"/>
      <c r="H284" s="58"/>
      <c r="I284" s="58"/>
      <c r="J284" s="58"/>
      <c r="K284" s="58"/>
      <c r="L284" s="58"/>
      <c r="M284" s="58"/>
      <c r="N284" s="58"/>
      <c r="O284" s="58"/>
      <c r="P284" s="11"/>
    </row>
    <row r="285" spans="1:16" s="15" customFormat="1" ht="20.100000000000001" customHeight="1" x14ac:dyDescent="0.25">
      <c r="A285" s="60"/>
      <c r="B285" s="58"/>
      <c r="C285" s="58"/>
      <c r="D285" s="58"/>
      <c r="E285" s="58"/>
      <c r="F285" s="58"/>
      <c r="G285" s="58"/>
      <c r="H285" s="58"/>
      <c r="I285" s="58"/>
      <c r="J285" s="58"/>
      <c r="K285" s="58"/>
      <c r="L285" s="58"/>
      <c r="M285" s="58"/>
      <c r="N285" s="58"/>
      <c r="O285" s="58"/>
      <c r="P285" s="11"/>
    </row>
    <row r="286" spans="1:16" s="15" customFormat="1" ht="20.100000000000001" customHeight="1" x14ac:dyDescent="0.25">
      <c r="A286" s="60"/>
      <c r="B286" s="58"/>
      <c r="C286" s="58"/>
      <c r="D286" s="58"/>
      <c r="E286" s="58"/>
      <c r="F286" s="58"/>
      <c r="G286" s="58"/>
      <c r="H286" s="58"/>
      <c r="I286" s="58"/>
      <c r="J286" s="58"/>
      <c r="K286" s="58"/>
      <c r="L286" s="58"/>
      <c r="M286" s="58"/>
      <c r="N286" s="58"/>
      <c r="O286" s="58"/>
      <c r="P286" s="11"/>
    </row>
    <row r="287" spans="1:16" s="15" customFormat="1" ht="20.100000000000001" customHeight="1" x14ac:dyDescent="0.25">
      <c r="A287" s="60"/>
      <c r="B287" s="58"/>
      <c r="C287" s="58"/>
      <c r="D287" s="58"/>
      <c r="E287" s="58"/>
      <c r="F287" s="58"/>
      <c r="G287" s="58"/>
      <c r="H287" s="58"/>
      <c r="I287" s="58"/>
      <c r="J287" s="58"/>
      <c r="K287" s="58"/>
      <c r="L287" s="58"/>
      <c r="M287" s="58"/>
      <c r="N287" s="58"/>
      <c r="O287" s="58"/>
      <c r="P287" s="11"/>
    </row>
    <row r="288" spans="1:16" s="15" customFormat="1" ht="20.100000000000001" customHeight="1" x14ac:dyDescent="0.25">
      <c r="A288" s="60"/>
      <c r="B288" s="58"/>
      <c r="C288" s="58"/>
      <c r="D288" s="58"/>
      <c r="E288" s="58"/>
      <c r="F288" s="58"/>
      <c r="G288" s="58"/>
      <c r="H288" s="58"/>
      <c r="I288" s="58"/>
      <c r="J288" s="58"/>
      <c r="K288" s="58"/>
      <c r="L288" s="58"/>
      <c r="M288" s="58"/>
      <c r="N288" s="58"/>
      <c r="O288" s="58"/>
      <c r="P288" s="11"/>
    </row>
    <row r="289" spans="1:16" s="15" customFormat="1" ht="20.100000000000001" customHeight="1" x14ac:dyDescent="0.25">
      <c r="A289" s="60"/>
      <c r="B289" s="58"/>
      <c r="C289" s="58"/>
      <c r="D289" s="58"/>
      <c r="E289" s="58"/>
      <c r="F289" s="58"/>
      <c r="G289" s="58"/>
      <c r="H289" s="58"/>
      <c r="I289" s="58"/>
      <c r="J289" s="58"/>
      <c r="K289" s="58"/>
      <c r="L289" s="58"/>
      <c r="M289" s="58"/>
      <c r="N289" s="58"/>
      <c r="O289" s="58"/>
      <c r="P289" s="11"/>
    </row>
    <row r="290" spans="1:16" s="15" customFormat="1" ht="20.100000000000001" customHeight="1" x14ac:dyDescent="0.25">
      <c r="A290" s="60"/>
      <c r="B290" s="58"/>
      <c r="C290" s="58"/>
      <c r="D290" s="58"/>
      <c r="E290" s="58"/>
      <c r="F290" s="58"/>
      <c r="G290" s="58"/>
      <c r="H290" s="58"/>
      <c r="I290" s="58"/>
      <c r="J290" s="58"/>
      <c r="K290" s="58"/>
      <c r="L290" s="58"/>
      <c r="M290" s="58"/>
      <c r="N290" s="58"/>
      <c r="O290" s="58"/>
      <c r="P290" s="11"/>
    </row>
    <row r="291" spans="1:16" s="15" customFormat="1" ht="20.100000000000001" customHeight="1" x14ac:dyDescent="0.25">
      <c r="A291" s="60"/>
      <c r="B291" s="58"/>
      <c r="C291" s="58"/>
      <c r="D291" s="58"/>
      <c r="E291" s="58"/>
      <c r="F291" s="58"/>
      <c r="G291" s="58"/>
      <c r="H291" s="58"/>
      <c r="I291" s="58"/>
      <c r="J291" s="58"/>
      <c r="K291" s="58"/>
      <c r="L291" s="58"/>
      <c r="M291" s="58"/>
      <c r="N291" s="58"/>
      <c r="O291" s="58"/>
      <c r="P291" s="11"/>
    </row>
    <row r="292" spans="1:16" s="15" customFormat="1" ht="20.100000000000001" customHeight="1" x14ac:dyDescent="0.25">
      <c r="A292" s="60"/>
      <c r="B292" s="58"/>
      <c r="C292" s="58"/>
      <c r="D292" s="58"/>
      <c r="E292" s="58"/>
      <c r="F292" s="58"/>
      <c r="G292" s="58"/>
      <c r="H292" s="58"/>
      <c r="I292" s="58"/>
      <c r="J292" s="58"/>
      <c r="K292" s="58"/>
      <c r="L292" s="58"/>
      <c r="M292" s="58"/>
      <c r="N292" s="58"/>
      <c r="O292" s="58"/>
      <c r="P292" s="11"/>
    </row>
    <row r="293" spans="1:16" s="15" customFormat="1" ht="20.100000000000001" customHeight="1" x14ac:dyDescent="0.25">
      <c r="A293" s="60"/>
      <c r="B293" s="58"/>
      <c r="C293" s="58"/>
      <c r="D293" s="58"/>
      <c r="E293" s="58"/>
      <c r="F293" s="58"/>
      <c r="G293" s="58"/>
      <c r="H293" s="58"/>
      <c r="I293" s="58"/>
      <c r="J293" s="58"/>
      <c r="K293" s="58"/>
      <c r="L293" s="58"/>
      <c r="M293" s="58"/>
      <c r="N293" s="58"/>
      <c r="O293" s="58"/>
      <c r="P293" s="11"/>
    </row>
    <row r="294" spans="1:16" s="15" customFormat="1" ht="20.100000000000001" customHeight="1" x14ac:dyDescent="0.25">
      <c r="A294" s="60"/>
      <c r="B294" s="58"/>
      <c r="C294" s="58"/>
      <c r="D294" s="58"/>
      <c r="E294" s="58"/>
      <c r="F294" s="58"/>
      <c r="G294" s="58"/>
      <c r="H294" s="58"/>
      <c r="I294" s="58"/>
      <c r="J294" s="58"/>
      <c r="K294" s="58"/>
      <c r="L294" s="58"/>
      <c r="M294" s="58"/>
      <c r="N294" s="58"/>
      <c r="O294" s="58"/>
      <c r="P294" s="11"/>
    </row>
    <row r="295" spans="1:16" s="15" customFormat="1" ht="20.100000000000001" customHeight="1" x14ac:dyDescent="0.25">
      <c r="A295" s="60"/>
      <c r="B295" s="58"/>
      <c r="C295" s="58"/>
      <c r="D295" s="58"/>
      <c r="E295" s="58"/>
      <c r="F295" s="58"/>
      <c r="G295" s="58"/>
      <c r="H295" s="58"/>
      <c r="I295" s="58"/>
      <c r="J295" s="58"/>
      <c r="K295" s="58"/>
      <c r="L295" s="58"/>
      <c r="M295" s="58"/>
      <c r="N295" s="58"/>
      <c r="O295" s="58"/>
      <c r="P295" s="11"/>
    </row>
    <row r="296" spans="1:16" s="15" customFormat="1" ht="20.100000000000001" customHeight="1" x14ac:dyDescent="0.25">
      <c r="A296" s="60"/>
      <c r="B296" s="58"/>
      <c r="C296" s="58"/>
      <c r="D296" s="58"/>
      <c r="E296" s="58"/>
      <c r="F296" s="58"/>
      <c r="G296" s="58"/>
      <c r="H296" s="58"/>
      <c r="I296" s="58"/>
      <c r="J296" s="58"/>
      <c r="K296" s="58"/>
      <c r="L296" s="58"/>
      <c r="M296" s="58"/>
      <c r="N296" s="58"/>
      <c r="O296" s="58"/>
      <c r="P296" s="11"/>
    </row>
    <row r="297" spans="1:16" s="15" customFormat="1" ht="20.100000000000001" customHeight="1" x14ac:dyDescent="0.25">
      <c r="A297" s="60"/>
      <c r="B297" s="58"/>
      <c r="C297" s="58"/>
      <c r="D297" s="58"/>
      <c r="E297" s="58"/>
      <c r="F297" s="58"/>
      <c r="G297" s="58"/>
      <c r="H297" s="58"/>
      <c r="I297" s="58"/>
      <c r="J297" s="58"/>
      <c r="K297" s="58"/>
      <c r="L297" s="58"/>
      <c r="M297" s="58"/>
      <c r="N297" s="58"/>
      <c r="O297" s="58"/>
      <c r="P297" s="11"/>
    </row>
    <row r="298" spans="1:16" s="15" customFormat="1" ht="20.100000000000001" customHeight="1" x14ac:dyDescent="0.25">
      <c r="A298" s="60"/>
      <c r="B298" s="58"/>
      <c r="C298" s="58"/>
      <c r="D298" s="58"/>
      <c r="E298" s="58"/>
      <c r="F298" s="58"/>
      <c r="G298" s="58"/>
      <c r="H298" s="58"/>
      <c r="I298" s="58"/>
      <c r="J298" s="58"/>
      <c r="K298" s="58"/>
      <c r="L298" s="58"/>
      <c r="M298" s="58"/>
      <c r="N298" s="58"/>
      <c r="O298" s="58"/>
      <c r="P298" s="11"/>
    </row>
    <row r="299" spans="1:16" s="15" customFormat="1" ht="20.100000000000001" customHeight="1" x14ac:dyDescent="0.25">
      <c r="A299" s="60"/>
      <c r="B299" s="58"/>
      <c r="C299" s="58"/>
      <c r="D299" s="58"/>
      <c r="E299" s="58"/>
      <c r="F299" s="58"/>
      <c r="G299" s="58"/>
      <c r="H299" s="58"/>
      <c r="I299" s="58"/>
      <c r="J299" s="58"/>
      <c r="K299" s="58"/>
      <c r="L299" s="58"/>
      <c r="M299" s="58"/>
      <c r="N299" s="58"/>
      <c r="O299" s="58"/>
      <c r="P299" s="11"/>
    </row>
    <row r="300" spans="1:16" s="15" customFormat="1" ht="20.100000000000001" customHeight="1" x14ac:dyDescent="0.25">
      <c r="A300" s="60"/>
      <c r="B300" s="58"/>
      <c r="C300" s="58"/>
      <c r="D300" s="58"/>
      <c r="E300" s="58"/>
      <c r="F300" s="58"/>
      <c r="G300" s="58"/>
      <c r="H300" s="58"/>
      <c r="I300" s="58"/>
      <c r="J300" s="58"/>
      <c r="K300" s="58"/>
      <c r="L300" s="58"/>
      <c r="M300" s="58"/>
      <c r="N300" s="58"/>
      <c r="O300" s="58"/>
      <c r="P300" s="11"/>
    </row>
    <row r="301" spans="1:16" s="15" customFormat="1" ht="20.100000000000001" customHeight="1" x14ac:dyDescent="0.25">
      <c r="A301" s="60"/>
      <c r="B301" s="58"/>
      <c r="C301" s="58"/>
      <c r="D301" s="58"/>
      <c r="E301" s="58"/>
      <c r="F301" s="58"/>
      <c r="G301" s="58"/>
      <c r="H301" s="58"/>
      <c r="I301" s="58"/>
      <c r="J301" s="58"/>
      <c r="K301" s="58"/>
      <c r="L301" s="58"/>
      <c r="M301" s="58"/>
      <c r="N301" s="58"/>
      <c r="O301" s="58"/>
      <c r="P301" s="11"/>
    </row>
    <row r="302" spans="1:16" s="15" customFormat="1" ht="20.100000000000001" customHeight="1" x14ac:dyDescent="0.25">
      <c r="A302" s="60"/>
      <c r="B302" s="58"/>
      <c r="C302" s="58"/>
      <c r="D302" s="58"/>
      <c r="E302" s="58"/>
      <c r="F302" s="58"/>
      <c r="G302" s="58"/>
      <c r="H302" s="58"/>
      <c r="I302" s="58"/>
      <c r="J302" s="58"/>
      <c r="K302" s="58"/>
      <c r="L302" s="58"/>
      <c r="M302" s="58"/>
      <c r="N302" s="58"/>
      <c r="O302" s="58"/>
      <c r="P302" s="11"/>
    </row>
    <row r="303" spans="1:16" s="15" customFormat="1" ht="20.100000000000001" customHeight="1" x14ac:dyDescent="0.25">
      <c r="A303" s="60"/>
      <c r="B303" s="58"/>
      <c r="C303" s="58"/>
      <c r="D303" s="58"/>
      <c r="E303" s="58"/>
      <c r="F303" s="58"/>
      <c r="G303" s="58"/>
      <c r="H303" s="58"/>
      <c r="I303" s="58"/>
      <c r="J303" s="58"/>
      <c r="K303" s="58"/>
      <c r="L303" s="58"/>
      <c r="M303" s="58"/>
      <c r="N303" s="58"/>
      <c r="O303" s="58"/>
      <c r="P303" s="11"/>
    </row>
    <row r="304" spans="1:16" s="15" customFormat="1" ht="20.100000000000001" customHeight="1" x14ac:dyDescent="0.25">
      <c r="A304" s="60"/>
      <c r="B304" s="58"/>
      <c r="C304" s="58"/>
      <c r="D304" s="58"/>
      <c r="E304" s="58"/>
      <c r="F304" s="58"/>
      <c r="G304" s="58"/>
      <c r="H304" s="58"/>
      <c r="I304" s="58"/>
      <c r="J304" s="58"/>
      <c r="K304" s="58"/>
      <c r="L304" s="58"/>
      <c r="M304" s="58"/>
      <c r="N304" s="58"/>
      <c r="O304" s="58"/>
      <c r="P304" s="11"/>
    </row>
    <row r="305" spans="1:16" s="15" customFormat="1" ht="20.100000000000001" customHeight="1" x14ac:dyDescent="0.25">
      <c r="A305" s="60"/>
      <c r="B305" s="58"/>
      <c r="C305" s="58"/>
      <c r="D305" s="58"/>
      <c r="E305" s="58"/>
      <c r="F305" s="58"/>
      <c r="G305" s="58"/>
      <c r="H305" s="58"/>
      <c r="I305" s="58"/>
      <c r="J305" s="58"/>
      <c r="K305" s="58"/>
      <c r="L305" s="58"/>
      <c r="M305" s="58"/>
      <c r="N305" s="58"/>
      <c r="O305" s="58"/>
      <c r="P305" s="11"/>
    </row>
    <row r="306" spans="1:16" s="15" customFormat="1" ht="20.100000000000001" customHeight="1" x14ac:dyDescent="0.25">
      <c r="A306" s="60"/>
      <c r="B306" s="58"/>
      <c r="C306" s="58"/>
      <c r="D306" s="58"/>
      <c r="E306" s="58"/>
      <c r="F306" s="58"/>
      <c r="G306" s="58"/>
      <c r="H306" s="58"/>
      <c r="I306" s="58"/>
      <c r="J306" s="58"/>
      <c r="K306" s="58"/>
      <c r="L306" s="58"/>
      <c r="M306" s="58"/>
      <c r="N306" s="58"/>
      <c r="O306" s="58"/>
      <c r="P306" s="11"/>
    </row>
    <row r="307" spans="1:16" s="15" customFormat="1" ht="20.100000000000001" customHeight="1" x14ac:dyDescent="0.25">
      <c r="A307" s="60"/>
      <c r="B307" s="58"/>
      <c r="C307" s="58"/>
      <c r="D307" s="58"/>
      <c r="E307" s="58"/>
      <c r="F307" s="58"/>
      <c r="G307" s="58"/>
      <c r="H307" s="58"/>
      <c r="I307" s="58"/>
      <c r="J307" s="58"/>
      <c r="K307" s="58"/>
      <c r="L307" s="58"/>
      <c r="M307" s="58"/>
      <c r="N307" s="58"/>
      <c r="O307" s="58"/>
      <c r="P307" s="11"/>
    </row>
    <row r="308" spans="1:16" s="15" customFormat="1" ht="20.100000000000001" customHeight="1" x14ac:dyDescent="0.25">
      <c r="A308" s="60"/>
      <c r="B308" s="58"/>
      <c r="C308" s="58"/>
      <c r="D308" s="58"/>
      <c r="E308" s="58"/>
      <c r="F308" s="58"/>
      <c r="G308" s="58"/>
      <c r="H308" s="58"/>
      <c r="I308" s="58"/>
      <c r="J308" s="58"/>
      <c r="K308" s="58"/>
      <c r="L308" s="58"/>
      <c r="M308" s="58"/>
      <c r="N308" s="58"/>
      <c r="O308" s="58"/>
      <c r="P308" s="11"/>
    </row>
    <row r="309" spans="1:16" s="15" customFormat="1" ht="20.100000000000001" customHeight="1" x14ac:dyDescent="0.25">
      <c r="A309" s="60"/>
      <c r="B309" s="58"/>
      <c r="C309" s="58"/>
      <c r="D309" s="58"/>
      <c r="E309" s="58"/>
      <c r="F309" s="58"/>
      <c r="G309" s="58"/>
      <c r="H309" s="58"/>
      <c r="I309" s="58"/>
      <c r="J309" s="58"/>
      <c r="K309" s="58"/>
      <c r="L309" s="58"/>
      <c r="M309" s="58"/>
      <c r="N309" s="58"/>
      <c r="O309" s="58"/>
      <c r="P309" s="11"/>
    </row>
    <row r="310" spans="1:16" s="15" customFormat="1" ht="20.100000000000001" customHeight="1" x14ac:dyDescent="0.25">
      <c r="A310" s="60"/>
      <c r="B310" s="58"/>
      <c r="C310" s="58"/>
      <c r="D310" s="58"/>
      <c r="E310" s="58"/>
      <c r="F310" s="58"/>
      <c r="G310" s="58"/>
      <c r="H310" s="58"/>
      <c r="I310" s="58"/>
      <c r="J310" s="58"/>
      <c r="K310" s="58"/>
      <c r="L310" s="58"/>
      <c r="M310" s="58"/>
      <c r="N310" s="58"/>
      <c r="O310" s="58"/>
      <c r="P310" s="11"/>
    </row>
    <row r="311" spans="1:16" s="15" customFormat="1" ht="20.100000000000001" customHeight="1" x14ac:dyDescent="0.25">
      <c r="A311" s="60"/>
      <c r="B311" s="58"/>
      <c r="C311" s="58"/>
      <c r="D311" s="58"/>
      <c r="E311" s="58"/>
      <c r="F311" s="58"/>
      <c r="G311" s="58"/>
      <c r="H311" s="58"/>
      <c r="I311" s="58"/>
      <c r="J311" s="58"/>
      <c r="K311" s="58"/>
      <c r="L311" s="58"/>
      <c r="M311" s="58"/>
      <c r="N311" s="58"/>
      <c r="O311" s="58"/>
      <c r="P311" s="11"/>
    </row>
    <row r="312" spans="1:16" s="15" customFormat="1" ht="20.100000000000001" customHeight="1" x14ac:dyDescent="0.25">
      <c r="A312" s="60"/>
      <c r="B312" s="58"/>
      <c r="C312" s="58"/>
      <c r="D312" s="58"/>
      <c r="E312" s="58"/>
      <c r="F312" s="58"/>
      <c r="G312" s="58"/>
      <c r="H312" s="58"/>
      <c r="I312" s="58"/>
      <c r="J312" s="58"/>
      <c r="K312" s="58"/>
      <c r="L312" s="58"/>
      <c r="M312" s="58"/>
      <c r="N312" s="58"/>
      <c r="O312" s="58"/>
      <c r="P312" s="11"/>
    </row>
    <row r="313" spans="1:16" s="15" customFormat="1" ht="20.100000000000001" customHeight="1" x14ac:dyDescent="0.25">
      <c r="A313" s="60"/>
      <c r="B313" s="58"/>
      <c r="C313" s="58"/>
      <c r="D313" s="58"/>
      <c r="E313" s="58"/>
      <c r="F313" s="58"/>
      <c r="G313" s="58"/>
      <c r="H313" s="58"/>
      <c r="I313" s="58"/>
      <c r="J313" s="58"/>
      <c r="K313" s="58"/>
      <c r="L313" s="58"/>
      <c r="M313" s="58"/>
      <c r="N313" s="58"/>
      <c r="O313" s="58"/>
      <c r="P313" s="11"/>
    </row>
    <row r="314" spans="1:16" s="15" customFormat="1" ht="20.100000000000001" customHeight="1" x14ac:dyDescent="0.25">
      <c r="A314" s="60"/>
      <c r="B314" s="58"/>
      <c r="C314" s="58"/>
      <c r="D314" s="58"/>
      <c r="E314" s="58"/>
      <c r="F314" s="58"/>
      <c r="G314" s="58"/>
      <c r="H314" s="58"/>
      <c r="I314" s="58"/>
      <c r="J314" s="58"/>
      <c r="K314" s="58"/>
      <c r="L314" s="58"/>
      <c r="M314" s="58"/>
      <c r="N314" s="58"/>
      <c r="O314" s="58"/>
      <c r="P314" s="11"/>
    </row>
    <row r="315" spans="1:16" s="15" customFormat="1" ht="20.100000000000001" customHeight="1" x14ac:dyDescent="0.25">
      <c r="A315" s="60"/>
      <c r="B315" s="58"/>
      <c r="C315" s="58"/>
      <c r="D315" s="58"/>
      <c r="E315" s="58"/>
      <c r="F315" s="58"/>
      <c r="G315" s="58"/>
      <c r="H315" s="58"/>
      <c r="I315" s="58"/>
      <c r="J315" s="58"/>
      <c r="K315" s="58"/>
      <c r="L315" s="58"/>
      <c r="M315" s="58"/>
      <c r="N315" s="58"/>
      <c r="O315" s="58"/>
      <c r="P315" s="11"/>
    </row>
    <row r="316" spans="1:16" s="15" customFormat="1" ht="20.100000000000001" customHeight="1" x14ac:dyDescent="0.25">
      <c r="A316" s="60"/>
      <c r="B316" s="58"/>
      <c r="C316" s="58"/>
      <c r="D316" s="58"/>
      <c r="E316" s="58"/>
      <c r="F316" s="58"/>
      <c r="G316" s="58"/>
      <c r="H316" s="58"/>
      <c r="I316" s="58"/>
      <c r="J316" s="58"/>
      <c r="K316" s="58"/>
      <c r="L316" s="58"/>
      <c r="M316" s="58"/>
      <c r="N316" s="58"/>
      <c r="O316" s="58"/>
      <c r="P316" s="11"/>
    </row>
    <row r="317" spans="1:16" s="15" customFormat="1" ht="20.100000000000001" customHeight="1" x14ac:dyDescent="0.25">
      <c r="A317" s="60"/>
      <c r="B317" s="58"/>
      <c r="C317" s="58"/>
      <c r="D317" s="58"/>
      <c r="E317" s="58"/>
      <c r="F317" s="58"/>
      <c r="G317" s="58"/>
      <c r="H317" s="58"/>
      <c r="I317" s="58"/>
      <c r="J317" s="58"/>
      <c r="K317" s="58"/>
      <c r="L317" s="58"/>
      <c r="M317" s="58"/>
      <c r="N317" s="58"/>
      <c r="O317" s="58"/>
      <c r="P317" s="11"/>
    </row>
    <row r="318" spans="1:16" s="15" customFormat="1" ht="20.100000000000001" customHeight="1" x14ac:dyDescent="0.25">
      <c r="A318" s="60"/>
      <c r="B318" s="58"/>
      <c r="C318" s="58"/>
      <c r="D318" s="58"/>
      <c r="E318" s="58"/>
      <c r="F318" s="58"/>
      <c r="G318" s="58"/>
      <c r="H318" s="58"/>
      <c r="I318" s="58"/>
      <c r="J318" s="58"/>
      <c r="K318" s="58"/>
      <c r="L318" s="58"/>
      <c r="M318" s="58"/>
      <c r="N318" s="58"/>
      <c r="O318" s="58"/>
      <c r="P318" s="11"/>
    </row>
    <row r="319" spans="1:16" s="15" customFormat="1" ht="20.100000000000001" customHeight="1" x14ac:dyDescent="0.25">
      <c r="A319" s="60"/>
      <c r="B319" s="58"/>
      <c r="C319" s="58"/>
      <c r="D319" s="58"/>
      <c r="E319" s="58"/>
      <c r="F319" s="58"/>
      <c r="G319" s="58"/>
      <c r="H319" s="58"/>
      <c r="I319" s="58"/>
      <c r="J319" s="58"/>
      <c r="K319" s="58"/>
      <c r="L319" s="58"/>
      <c r="M319" s="58"/>
      <c r="N319" s="58"/>
      <c r="O319" s="58"/>
      <c r="P319" s="11"/>
    </row>
    <row r="320" spans="1:16" s="15" customFormat="1" ht="20.100000000000001" customHeight="1" x14ac:dyDescent="0.25">
      <c r="A320" s="60"/>
      <c r="B320" s="58"/>
      <c r="C320" s="58"/>
      <c r="D320" s="58"/>
      <c r="E320" s="58"/>
      <c r="F320" s="58"/>
      <c r="G320" s="58"/>
      <c r="H320" s="58"/>
      <c r="I320" s="58"/>
      <c r="J320" s="58"/>
      <c r="K320" s="58"/>
      <c r="L320" s="58"/>
      <c r="M320" s="58"/>
      <c r="N320" s="58"/>
      <c r="O320" s="58"/>
      <c r="P320" s="11"/>
    </row>
    <row r="321" spans="1:16" s="15" customFormat="1" ht="20.100000000000001" customHeight="1" x14ac:dyDescent="0.25">
      <c r="A321" s="60"/>
      <c r="B321" s="58"/>
      <c r="C321" s="58"/>
      <c r="D321" s="58"/>
      <c r="E321" s="58"/>
      <c r="F321" s="58"/>
      <c r="G321" s="58"/>
      <c r="H321" s="58"/>
      <c r="I321" s="58"/>
      <c r="J321" s="58"/>
      <c r="K321" s="58"/>
      <c r="L321" s="58"/>
      <c r="M321" s="58"/>
      <c r="N321" s="58"/>
      <c r="O321" s="58"/>
      <c r="P321" s="11"/>
    </row>
    <row r="322" spans="1:16" s="15" customFormat="1" ht="20.100000000000001" customHeight="1" x14ac:dyDescent="0.25">
      <c r="A322" s="60"/>
      <c r="B322" s="58"/>
      <c r="C322" s="58"/>
      <c r="D322" s="58"/>
      <c r="E322" s="58"/>
      <c r="F322" s="58"/>
      <c r="G322" s="58"/>
      <c r="H322" s="58"/>
      <c r="I322" s="58"/>
      <c r="J322" s="58"/>
      <c r="K322" s="58"/>
      <c r="L322" s="58"/>
      <c r="M322" s="58"/>
      <c r="N322" s="58"/>
      <c r="O322" s="58"/>
      <c r="P322" s="11"/>
    </row>
    <row r="323" spans="1:16" s="15" customFormat="1" ht="20.100000000000001" customHeight="1" x14ac:dyDescent="0.25">
      <c r="A323" s="60"/>
      <c r="B323" s="58"/>
      <c r="C323" s="58"/>
      <c r="D323" s="58"/>
      <c r="E323" s="58"/>
      <c r="F323" s="58"/>
      <c r="G323" s="58"/>
      <c r="H323" s="58"/>
      <c r="I323" s="58"/>
      <c r="J323" s="58"/>
      <c r="K323" s="58"/>
      <c r="L323" s="58"/>
      <c r="M323" s="58"/>
      <c r="N323" s="58"/>
      <c r="O323" s="58"/>
      <c r="P323" s="11"/>
    </row>
    <row r="324" spans="1:16" s="15" customFormat="1" ht="20.100000000000001" customHeight="1" x14ac:dyDescent="0.25">
      <c r="A324" s="60"/>
      <c r="B324" s="58"/>
      <c r="C324" s="58"/>
      <c r="D324" s="58"/>
      <c r="E324" s="58"/>
      <c r="F324" s="58"/>
      <c r="G324" s="58"/>
      <c r="H324" s="58"/>
      <c r="I324" s="58"/>
      <c r="J324" s="58"/>
      <c r="K324" s="58"/>
      <c r="L324" s="58"/>
      <c r="M324" s="58"/>
      <c r="N324" s="58"/>
      <c r="O324" s="58"/>
      <c r="P324" s="11"/>
    </row>
    <row r="325" spans="1:16" s="15" customFormat="1" ht="20.100000000000001" customHeight="1" x14ac:dyDescent="0.25">
      <c r="A325" s="60"/>
      <c r="B325" s="58"/>
      <c r="C325" s="58"/>
      <c r="D325" s="58"/>
      <c r="E325" s="58"/>
      <c r="F325" s="58"/>
      <c r="G325" s="58"/>
      <c r="H325" s="58"/>
      <c r="I325" s="58"/>
      <c r="J325" s="58"/>
      <c r="K325" s="58"/>
      <c r="L325" s="58"/>
      <c r="M325" s="58"/>
      <c r="N325" s="58"/>
      <c r="O325" s="58"/>
      <c r="P325" s="11"/>
    </row>
    <row r="326" spans="1:16" s="15" customFormat="1" ht="20.100000000000001" customHeight="1" x14ac:dyDescent="0.25">
      <c r="A326" s="60"/>
      <c r="B326" s="58"/>
      <c r="C326" s="58"/>
      <c r="D326" s="58"/>
      <c r="E326" s="58"/>
      <c r="F326" s="58"/>
      <c r="G326" s="58"/>
      <c r="H326" s="58"/>
      <c r="I326" s="58"/>
      <c r="J326" s="58"/>
      <c r="K326" s="58"/>
      <c r="L326" s="58"/>
      <c r="M326" s="58"/>
      <c r="N326" s="58"/>
      <c r="O326" s="58"/>
      <c r="P326" s="11"/>
    </row>
    <row r="327" spans="1:16" s="15" customFormat="1" ht="20.100000000000001" customHeight="1" x14ac:dyDescent="0.25">
      <c r="A327" s="60"/>
      <c r="B327" s="58"/>
      <c r="C327" s="58"/>
      <c r="D327" s="58"/>
      <c r="E327" s="58"/>
      <c r="F327" s="58"/>
      <c r="G327" s="58"/>
      <c r="H327" s="58"/>
      <c r="I327" s="58"/>
      <c r="J327" s="58"/>
      <c r="K327" s="58"/>
      <c r="L327" s="58"/>
      <c r="M327" s="58"/>
      <c r="N327" s="58"/>
      <c r="O327" s="58"/>
      <c r="P327" s="11"/>
    </row>
    <row r="328" spans="1:16" s="15" customFormat="1" ht="20.100000000000001" customHeight="1" x14ac:dyDescent="0.25">
      <c r="A328" s="60"/>
      <c r="B328" s="58"/>
      <c r="C328" s="58"/>
      <c r="D328" s="58"/>
      <c r="E328" s="58"/>
      <c r="F328" s="58"/>
      <c r="G328" s="58"/>
      <c r="H328" s="58"/>
      <c r="I328" s="58"/>
      <c r="J328" s="58"/>
      <c r="K328" s="58"/>
      <c r="L328" s="58"/>
      <c r="M328" s="58"/>
      <c r="N328" s="58"/>
      <c r="O328" s="58"/>
      <c r="P328" s="11"/>
    </row>
    <row r="329" spans="1:16" s="15" customFormat="1" ht="20.100000000000001" customHeight="1" x14ac:dyDescent="0.25">
      <c r="A329" s="60"/>
      <c r="B329" s="58"/>
      <c r="C329" s="58"/>
      <c r="D329" s="58"/>
      <c r="E329" s="58"/>
      <c r="F329" s="58"/>
      <c r="G329" s="58"/>
      <c r="H329" s="58"/>
      <c r="I329" s="58"/>
      <c r="J329" s="58"/>
      <c r="K329" s="58"/>
      <c r="L329" s="58"/>
      <c r="M329" s="58"/>
      <c r="N329" s="58"/>
      <c r="O329" s="58"/>
      <c r="P329" s="11"/>
    </row>
    <row r="330" spans="1:16" s="15" customFormat="1" ht="20.100000000000001" customHeight="1" x14ac:dyDescent="0.25">
      <c r="A330" s="60"/>
      <c r="B330" s="58"/>
      <c r="C330" s="58"/>
      <c r="D330" s="58"/>
      <c r="E330" s="58"/>
      <c r="F330" s="58"/>
      <c r="G330" s="58"/>
      <c r="H330" s="58"/>
      <c r="I330" s="58"/>
      <c r="J330" s="58"/>
      <c r="K330" s="58"/>
      <c r="L330" s="58"/>
      <c r="M330" s="58"/>
      <c r="N330" s="58"/>
      <c r="O330" s="58"/>
      <c r="P330" s="11"/>
    </row>
    <row r="331" spans="1:16" s="15" customFormat="1" ht="20.100000000000001" customHeight="1" x14ac:dyDescent="0.25">
      <c r="A331" s="60"/>
      <c r="B331" s="58"/>
      <c r="C331" s="58"/>
      <c r="D331" s="58"/>
      <c r="E331" s="58"/>
      <c r="F331" s="58"/>
      <c r="G331" s="58"/>
      <c r="H331" s="58"/>
      <c r="I331" s="58"/>
      <c r="J331" s="58"/>
      <c r="K331" s="58"/>
      <c r="L331" s="58"/>
      <c r="M331" s="58"/>
      <c r="N331" s="58"/>
      <c r="O331" s="58"/>
      <c r="P331" s="11"/>
    </row>
    <row r="332" spans="1:16" s="15" customFormat="1" ht="20.100000000000001" customHeight="1" x14ac:dyDescent="0.25">
      <c r="A332" s="60"/>
      <c r="B332" s="58"/>
      <c r="C332" s="58"/>
      <c r="D332" s="58"/>
      <c r="E332" s="58"/>
      <c r="F332" s="58"/>
      <c r="G332" s="58"/>
      <c r="H332" s="58"/>
      <c r="I332" s="58"/>
      <c r="J332" s="58"/>
      <c r="K332" s="58"/>
      <c r="L332" s="58"/>
      <c r="M332" s="58"/>
      <c r="N332" s="58"/>
      <c r="O332" s="58"/>
      <c r="P332" s="11"/>
    </row>
    <row r="333" spans="1:16" s="15" customFormat="1" ht="20.100000000000001" customHeight="1" x14ac:dyDescent="0.25">
      <c r="A333" s="60"/>
      <c r="B333" s="58"/>
      <c r="C333" s="58"/>
      <c r="D333" s="58"/>
      <c r="E333" s="58"/>
      <c r="F333" s="58"/>
      <c r="G333" s="58"/>
      <c r="H333" s="58"/>
      <c r="I333" s="58"/>
      <c r="J333" s="58"/>
      <c r="K333" s="58"/>
      <c r="L333" s="58"/>
      <c r="M333" s="58"/>
      <c r="N333" s="58"/>
      <c r="O333" s="58"/>
      <c r="P333" s="11"/>
    </row>
    <row r="334" spans="1:16" s="15" customFormat="1" ht="20.100000000000001" customHeight="1" x14ac:dyDescent="0.25">
      <c r="A334" s="60"/>
      <c r="B334" s="58"/>
      <c r="C334" s="58"/>
      <c r="D334" s="58"/>
      <c r="E334" s="58"/>
      <c r="F334" s="58"/>
      <c r="G334" s="58"/>
      <c r="H334" s="58"/>
      <c r="I334" s="58"/>
      <c r="J334" s="58"/>
      <c r="K334" s="58"/>
      <c r="L334" s="58"/>
      <c r="M334" s="58"/>
      <c r="N334" s="58"/>
      <c r="O334" s="58"/>
      <c r="P334" s="11"/>
    </row>
    <row r="335" spans="1:16" s="15" customFormat="1" ht="20.100000000000001" customHeight="1" x14ac:dyDescent="0.25">
      <c r="A335" s="60"/>
      <c r="B335" s="58"/>
      <c r="C335" s="58"/>
      <c r="D335" s="58"/>
      <c r="E335" s="58"/>
      <c r="F335" s="58"/>
      <c r="G335" s="58"/>
      <c r="H335" s="58"/>
      <c r="I335" s="58"/>
      <c r="J335" s="58"/>
      <c r="K335" s="58"/>
      <c r="L335" s="58"/>
      <c r="M335" s="58"/>
      <c r="N335" s="58"/>
      <c r="O335" s="58"/>
      <c r="P335" s="11"/>
    </row>
    <row r="336" spans="1:16" s="15" customFormat="1" ht="20.100000000000001" customHeight="1" x14ac:dyDescent="0.25">
      <c r="A336" s="60"/>
      <c r="B336" s="58"/>
      <c r="C336" s="58"/>
      <c r="D336" s="58"/>
      <c r="E336" s="58"/>
      <c r="F336" s="58"/>
      <c r="G336" s="58"/>
      <c r="H336" s="58"/>
      <c r="I336" s="58"/>
      <c r="J336" s="58"/>
      <c r="K336" s="58"/>
      <c r="L336" s="58"/>
      <c r="M336" s="58"/>
      <c r="N336" s="58"/>
      <c r="O336" s="58"/>
      <c r="P336" s="11"/>
    </row>
    <row r="337" spans="1:16" s="15" customFormat="1" ht="20.100000000000001" customHeight="1" x14ac:dyDescent="0.25">
      <c r="A337" s="60"/>
      <c r="B337" s="58"/>
      <c r="C337" s="58"/>
      <c r="D337" s="58"/>
      <c r="E337" s="58"/>
      <c r="F337" s="58"/>
      <c r="G337" s="58"/>
      <c r="H337" s="58"/>
      <c r="I337" s="58"/>
      <c r="J337" s="58"/>
      <c r="K337" s="58"/>
      <c r="L337" s="58"/>
      <c r="M337" s="58"/>
      <c r="N337" s="58"/>
      <c r="O337" s="58"/>
      <c r="P337" s="11"/>
    </row>
    <row r="338" spans="1:16" s="15" customFormat="1" ht="20.100000000000001" customHeight="1" x14ac:dyDescent="0.25">
      <c r="A338" s="60"/>
      <c r="B338" s="58"/>
      <c r="C338" s="58"/>
      <c r="D338" s="58"/>
      <c r="E338" s="58"/>
      <c r="F338" s="58"/>
      <c r="G338" s="58"/>
      <c r="H338" s="58"/>
      <c r="I338" s="58"/>
      <c r="J338" s="58"/>
      <c r="K338" s="58"/>
      <c r="L338" s="58"/>
      <c r="M338" s="58"/>
      <c r="N338" s="58"/>
      <c r="O338" s="58"/>
      <c r="P338" s="11"/>
    </row>
    <row r="339" spans="1:16" s="15" customFormat="1" ht="20.100000000000001" customHeight="1" x14ac:dyDescent="0.25">
      <c r="A339" s="60"/>
      <c r="B339" s="58"/>
      <c r="C339" s="58"/>
      <c r="D339" s="58"/>
      <c r="E339" s="58"/>
      <c r="F339" s="58"/>
      <c r="G339" s="58"/>
      <c r="H339" s="58"/>
      <c r="I339" s="58"/>
      <c r="J339" s="58"/>
      <c r="K339" s="58"/>
      <c r="L339" s="58"/>
      <c r="M339" s="58"/>
      <c r="N339" s="58"/>
      <c r="O339" s="58"/>
      <c r="P339" s="11"/>
    </row>
    <row r="340" spans="1:16" s="15" customFormat="1" ht="20.100000000000001" customHeight="1" x14ac:dyDescent="0.25">
      <c r="A340" s="60"/>
      <c r="B340" s="58"/>
      <c r="C340" s="58"/>
      <c r="D340" s="58"/>
      <c r="E340" s="58"/>
      <c r="F340" s="58"/>
      <c r="G340" s="58"/>
      <c r="H340" s="58"/>
      <c r="I340" s="58"/>
      <c r="J340" s="58"/>
      <c r="K340" s="58"/>
      <c r="L340" s="58"/>
      <c r="M340" s="58"/>
      <c r="N340" s="58"/>
      <c r="O340" s="58"/>
      <c r="P340" s="11"/>
    </row>
    <row r="341" spans="1:16" s="15" customFormat="1" ht="20.100000000000001" customHeight="1" x14ac:dyDescent="0.25">
      <c r="A341" s="60"/>
      <c r="B341" s="58"/>
      <c r="C341" s="58"/>
      <c r="D341" s="58"/>
      <c r="E341" s="58"/>
      <c r="F341" s="58"/>
      <c r="G341" s="58"/>
      <c r="H341" s="58"/>
      <c r="I341" s="58"/>
      <c r="J341" s="58"/>
      <c r="K341" s="58"/>
      <c r="L341" s="58"/>
      <c r="M341" s="58"/>
      <c r="N341" s="58"/>
      <c r="O341" s="58"/>
      <c r="P341" s="11"/>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22" ma:contentTypeDescription="Create a new document." ma:contentTypeScope="" ma:versionID="c2e2e3236976ac4b863ff77bb46fff42">
  <xsd:schema xmlns:xsd="http://www.w3.org/2001/XMLSchema" xmlns:xs="http://www.w3.org/2001/XMLSchema" xmlns:p="http://schemas.microsoft.com/office/2006/metadata/properties" xmlns:ns1="483988e3-476b-4f57-9f1e-5baf8a78ac3f" xmlns:ns3="83355071-3dbf-4210-8a44-a5fd048ba042" targetNamespace="http://schemas.microsoft.com/office/2006/metadata/properties" ma:root="true" ma:fieldsID="8c1bc3ab75d03be19bbed00f9c88dc17" ns1:_="" ns3:_="">
    <xsd:import namespace="483988e3-476b-4f57-9f1e-5baf8a78ac3f"/>
    <xsd:import namespace="83355071-3dbf-4210-8a44-a5fd048ba042"/>
    <xsd:element name="properties">
      <xsd:complexType>
        <xsd:sequence>
          <xsd:element name="documentManagement">
            <xsd:complexType>
              <xsd:all>
                <xsd:element ref="ns1:Document_x0020_No_x002e_" minOccurs="0"/>
                <xsd:element ref="ns1:Description0" minOccurs="0"/>
                <xsd:element ref="ns1:Revision" minOccurs="0"/>
                <xsd:element ref="ns1:Status" minOccurs="0"/>
                <xsd:element ref="ns1:RevisionDate" minOccurs="0"/>
                <xsd:element ref="ns1:Work_x0020_Group" minOccurs="0"/>
                <xsd:element ref="ns1:Specification_x0020_Number" minOccurs="0"/>
                <xsd:element ref="ns1:MediaServiceMetadata" minOccurs="0"/>
                <xsd:element ref="ns1:MediaServiceFastMetadata" minOccurs="0"/>
                <xsd:element ref="ns3:SharedWithUsers" minOccurs="0"/>
                <xsd:element ref="ns3:SharedWithDetails" minOccurs="0"/>
                <xsd:element ref="ns1:MediaServiceAutoTags" minOccurs="0"/>
                <xsd:element ref="ns1:MediaServiceOCR" minOccurs="0"/>
                <xsd:element ref="ns1:MediaServiceDateTaken" minOccurs="0"/>
                <xsd:element ref="ns1:MediaServiceLocation" minOccurs="0"/>
                <xsd:element ref="ns1:MediaServiceGenerationTime" minOccurs="0"/>
                <xsd:element ref="ns1:MediaServiceEventHashCode" minOccurs="0"/>
                <xsd:element ref="ns1:Month_x0020_Issued" minOccurs="0"/>
                <xsd:element ref="ns1:MediaServiceAutoKeyPoints" minOccurs="0"/>
                <xsd:element ref="ns1: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ocument_x0020_No_x002e_" ma:index="0" nillable="true" ma:displayName="Document No." ma:internalName="Document_x0020_No_x002e_">
      <xsd:simpleType>
        <xsd:restriction base="dms:Text">
          <xsd:maxLength value="100"/>
        </xsd:restriction>
      </xsd:simpleType>
    </xsd:element>
    <xsd:element name="Description0" ma:index="3"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enumeration value="R&amp;C Assessment"/>
              <xsd:enumeration value="Work Instruction"/>
              <xsd:enumeration value="Check-List"/>
              <xsd:enumeration value="Specification"/>
              <xsd:enumeration value="Data Sheet"/>
              <xsd:enumeration value="QRS"/>
              <xsd:enumeration value="IRS"/>
              <xsd:enumeration value="Set of Documents"/>
              <xsd:enumeration value="Master Folder"/>
            </xsd:restriction>
          </xsd:simpleType>
        </xsd:union>
      </xsd:simpleType>
    </xsd:element>
    <xsd:element name="Revision" ma:index="4" nillable="true" ma:displayName="Revision" ma:description="Document Revision" ma:format="Dropdown" ma:internalName="Revision">
      <xsd:simpleType>
        <xsd:union memberTypes="dms:Text">
          <xsd:simpleType>
            <xsd:restriction base="dms:Choice">
              <xsd:enumeration value="N/A"/>
              <xsd:enumeration value="0.1"/>
              <xsd:enumeration value="1.0"/>
              <xsd:enumeration value="B01"/>
              <xsd:enumeration value="A01"/>
              <xsd:enumeration value="B02"/>
              <xsd:enumeration value="A02"/>
              <xsd:enumeration value="B03"/>
              <xsd:enumeration value="A03"/>
              <xsd:enumeration value="TBA"/>
            </xsd:restriction>
          </xsd:simpleType>
        </xsd:union>
      </xsd:simpleType>
    </xsd:element>
    <xsd:element name="Status" ma:index="5" nillable="true" ma:displayName="Status" ma:format="Dropdown" ma:internalName="Status">
      <xsd:simpleType>
        <xsd:union memberTypes="dms:Text">
          <xsd:simpleType>
            <xsd:restriction base="dms:Choice">
              <xsd:enumeration value="N/A"/>
              <xsd:enumeration value="Not started"/>
              <xsd:enumeration value="Not issued"/>
              <xsd:enumeration value="Issued for SC approval"/>
              <xsd:enumeration value="Issued for SC approval (2nd)"/>
              <xsd:enumeration value="Issued for use"/>
              <xsd:enumeration value="Issued for use (2nd)"/>
              <xsd:enumeration value="Ready for publication"/>
              <xsd:enumeration value="Issued for Public Review"/>
            </xsd:restriction>
          </xsd:simpleType>
        </xsd:union>
      </xsd:simpleType>
    </xsd:element>
    <xsd:element name="RevisionDate" ma:index="6" nillable="true" ma:displayName="Revision Date" ma:format="DateOnly" ma:internalName="RevisionDate">
      <xsd:simpleType>
        <xsd:restriction base="dms:DateTime"/>
      </xsd:simpleType>
    </xsd:element>
    <xsd:element name="Work_x0020_Group" ma:index="7" nillable="true" ma:displayName="Work Group" ma:internalName="Work_x0020_Group">
      <xsd:simpleType>
        <xsd:restriction base="dms:Text">
          <xsd:maxLength value="25"/>
        </xsd:restriction>
      </xsd:simpleType>
    </xsd:element>
    <xsd:element name="Specification_x0020_Number" ma:index="8" nillable="true" ma:displayName="S-number" ma:internalName="Specification_x0020_Number">
      <xsd:simpleType>
        <xsd:restriction base="dms:Text">
          <xsd:maxLength value="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onth_x0020_Issued" ma:index="25" nillable="true" ma:displayName="Month Issued" ma:internalName="Month_x0020_Issued">
      <xsd:simpleType>
        <xsd:restriction base="dms:Text">
          <xsd:maxLength value="255"/>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2"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No_x002e_ xmlns="483988e3-476b-4f57-9f1e-5baf8a78ac3f" xsi:nil="true"/>
    <RevisionDate xmlns="483988e3-476b-4f57-9f1e-5baf8a78ac3f" xsi:nil="true"/>
    <Month_x0020_Issued xmlns="483988e3-476b-4f57-9f1e-5baf8a78ac3f">01-2020</Month_x0020_Issued>
    <Specification_x0020_Number xmlns="483988e3-476b-4f57-9f1e-5baf8a78ac3f">711</Specification_x0020_Number>
    <Status xmlns="483988e3-476b-4f57-9f1e-5baf8a78ac3f">Ready for publication</Status>
    <Description0 xmlns="483988e3-476b-4f57-9f1e-5baf8a78ac3f">Data Sheet</Description0>
    <Revision xmlns="483988e3-476b-4f57-9f1e-5baf8a78ac3f">0.1</Revision>
    <Work_x0020_Group xmlns="483988e3-476b-4f57-9f1e-5baf8a78ac3f">EM22</Work_x0020_Grou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FB52B8-FF48-4F36-B885-EB9B01D9FECF}"/>
</file>

<file path=customXml/itemProps2.xml><?xml version="1.0" encoding="utf-8"?>
<ds:datastoreItem xmlns:ds="http://schemas.openxmlformats.org/officeDocument/2006/customXml" ds:itemID="{58B5AF77-00C6-477F-86AA-0C73CF7F40FC}">
  <ds:schemaRefs>
    <ds:schemaRef ds:uri="http://purl.org/dc/elements/1.1/"/>
    <ds:schemaRef ds:uri="http://schemas.microsoft.com/office/2006/metadata/properties"/>
    <ds:schemaRef ds:uri="83355071-3dbf-4210-8a44-a5fd048ba04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ee3d83b-0e67-431d-bc3e-ff67565d1208"/>
    <ds:schemaRef ds:uri="http://www.w3.org/XML/1998/namespace"/>
    <ds:schemaRef ds:uri="http://purl.org/dc/dcmitype/"/>
  </ds:schemaRefs>
</ds:datastoreItem>
</file>

<file path=customXml/itemProps3.xml><?xml version="1.0" encoding="utf-8"?>
<ds:datastoreItem xmlns:ds="http://schemas.openxmlformats.org/officeDocument/2006/customXml" ds:itemID="{D5B632A7-1E82-4CCC-B23E-327106490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Guidance</vt:lpstr>
      <vt:lpstr>Front &amp; Preliminaries</vt:lpstr>
      <vt:lpstr>General</vt:lpstr>
      <vt:lpstr>Supplement</vt:lpstr>
      <vt:lpstr>Backcover</vt:lpstr>
      <vt:lpstr>Backcover!Print_Area</vt:lpstr>
      <vt:lpstr>'Front &amp; Preliminaries'!Print_Area</vt:lpstr>
      <vt:lpstr>General!Print_Area</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2020-01-20T14:26:43Z</dcterms:created>
  <dcterms:modified xsi:type="dcterms:W3CDTF">2020-01-23T16:06:22Z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0x01010044FD2EAC6C450F4DACC04BF2C724927A</vt:lpwstr>
  </property>
  <property fmtid="{D5CDD505-2E9C-101B-9397-08002B2CF9AE}" pid="3" name="QvsDocId">
    <vt:lpwstr>a716dea3-bf0f-4b98-9f11-7578cd39eaeb</vt:lpwstr>
  </property>
</Properties>
</file>