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docProps/custom.xml" ContentType="application/vnd.openxmlformats-officedocument.custom-properties+xml"/>
  <Override PartName="/xl/comments2.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defaultThemeVersion="124226"/>
  <xr:revisionPtr revIDLastSave="0" documentId="10_ncr:100000_{7359F427-2A2C-435A-A1E9-55DAED123E06}" xr6:coauthVersionLast="31" xr6:coauthVersionMax="31" xr10:uidLastSave="{00000000-0000-0000-0000-000000000000}"/>
  <bookViews>
    <workbookView xWindow="0" yWindow="0" windowWidth="30720" windowHeight="11280" tabRatio="802" activeTab="6" xr2:uid="{00000000-000D-0000-FFFF-FFFF00000000}"/>
  </bookViews>
  <sheets>
    <sheet name="Front &amp; Preliminaries" sheetId="20" r:id="rId1"/>
    <sheet name="IRS Cover" sheetId="6" r:id="rId2"/>
    <sheet name="Deliverables" sheetId="47" r:id="rId3"/>
    <sheet name="Definitions" sheetId="48" r:id="rId4"/>
    <sheet name="Instructions" sheetId="21" r:id="rId5"/>
    <sheet name="Supplementary Sheet" sheetId="13" r:id="rId6"/>
    <sheet name="Back" sheetId="50" r:id="rId7"/>
    <sheet name="Pick Lists" sheetId="34" state="hidden" r:id="rId8"/>
  </sheets>
  <definedNames>
    <definedName name="_xlnm._FilterDatabase" localSheetId="3" hidden="1">Definitions!$A$13:$F$61</definedName>
    <definedName name="Client_name">'IRS Cover'!$N$7</definedName>
    <definedName name="_xlnm.Print_Area" localSheetId="0">'Front &amp; Preliminaries'!$A$1:$T$175</definedName>
    <definedName name="_xlnm.Print_Area" localSheetId="1">'IRS Cover'!$A$1:$AM$55</definedName>
    <definedName name="_xlnm.Print_Area" localSheetId="5">'Supplementary Sheet'!$A$1:$AM$56</definedName>
    <definedName name="_xlnm.Print_Titles" localSheetId="3">Definitions!$1:$12</definedName>
    <definedName name="_xlnm.Print_Titles" localSheetId="2">Deliverables!$1:$17</definedName>
    <definedName name="Project_location">'IRS Cover'!$N$11</definedName>
    <definedName name="Service">'IRS Cover'!$N$17</definedName>
    <definedName name="Tag_No">'IRS Cover'!$N$15</definedName>
    <definedName name="Z_80EA4E17_1601_4BB1_9CD9_524E5C109A9A_.wvu.FilterData" localSheetId="2" hidden="1">Deliverables!$A$18:$H$84</definedName>
  </definedNames>
  <calcPr calcId="179017"/>
</workbook>
</file>

<file path=xl/calcChain.xml><?xml version="1.0" encoding="utf-8"?>
<calcChain xmlns="http://schemas.openxmlformats.org/spreadsheetml/2006/main">
  <c r="B33" i="47" l="1"/>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80" i="47"/>
  <c r="B81" i="47"/>
  <c r="B82" i="47"/>
  <c r="B83" i="47"/>
  <c r="B84" i="47"/>
  <c r="A84" i="47"/>
  <c r="A82" i="47"/>
  <c r="A83" i="47"/>
  <c r="A78" i="47"/>
  <c r="A80" i="47"/>
  <c r="A81" i="47"/>
  <c r="A33" i="47"/>
  <c r="A34" i="47"/>
  <c r="A35" i="47"/>
  <c r="A36" i="47"/>
  <c r="A37" i="47"/>
  <c r="A38" i="47"/>
  <c r="A39" i="47"/>
  <c r="A40" i="47"/>
  <c r="A41" i="47"/>
  <c r="A42" i="47"/>
  <c r="A43" i="47"/>
  <c r="A44" i="47"/>
  <c r="A45" i="47"/>
  <c r="A46" i="47"/>
  <c r="A47" i="47"/>
  <c r="A48" i="47"/>
  <c r="A49" i="47"/>
  <c r="A50" i="47"/>
  <c r="A51" i="47"/>
  <c r="A52" i="47"/>
  <c r="A53" i="47"/>
  <c r="A54" i="47"/>
  <c r="A55" i="47"/>
  <c r="A56" i="47"/>
  <c r="A57" i="47"/>
  <c r="A58" i="47"/>
  <c r="A59" i="47"/>
  <c r="A60" i="47"/>
  <c r="A61" i="47"/>
  <c r="A62" i="47"/>
  <c r="A63" i="47"/>
  <c r="A64" i="47"/>
  <c r="A65" i="47"/>
  <c r="A66" i="47"/>
  <c r="A67" i="47"/>
  <c r="A68" i="47"/>
  <c r="A69" i="47"/>
  <c r="A70" i="47"/>
  <c r="A71" i="47"/>
  <c r="A72" i="47"/>
  <c r="A73" i="47"/>
  <c r="A74" i="47"/>
  <c r="A75" i="47"/>
  <c r="A76" i="47"/>
  <c r="A77" i="47"/>
  <c r="B79" i="47"/>
  <c r="A79" i="47"/>
  <c r="B85" i="47" l="1"/>
  <c r="A85" i="47"/>
  <c r="B32" i="47" l="1"/>
  <c r="A32" i="47"/>
  <c r="A56" i="13" l="1"/>
  <c r="A55" i="13" l="1"/>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K3" i="13"/>
  <c r="A3" i="13"/>
  <c r="K2" i="13"/>
  <c r="A2" i="13"/>
  <c r="B31" i="47"/>
  <c r="B20" i="47"/>
  <c r="B21" i="47"/>
  <c r="B22" i="47"/>
  <c r="B23" i="47"/>
  <c r="B24" i="47"/>
  <c r="B25" i="47"/>
  <c r="B26" i="47"/>
  <c r="B27" i="47"/>
  <c r="B19" i="47"/>
  <c r="A19" i="47"/>
  <c r="A20" i="47"/>
  <c r="A21" i="47"/>
  <c r="A22" i="47"/>
  <c r="A23" i="47"/>
  <c r="A24" i="47"/>
  <c r="A25" i="47"/>
  <c r="A26" i="47"/>
  <c r="A27" i="47"/>
  <c r="A31" i="47"/>
  <c r="A24" i="48" l="1"/>
  <c r="A1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N17" authorId="0" shapeId="0" xr:uid="{00000000-0006-0000-0100-000001000000}">
      <text>
        <r>
          <rPr>
            <b/>
            <sz val="8"/>
            <color indexed="81"/>
            <rFont val="Tahoma"/>
            <family val="2"/>
          </rPr>
          <t>Optional Text :</t>
        </r>
        <r>
          <rPr>
            <sz val="8"/>
            <color indexed="81"/>
            <rFont val="Tahoma"/>
            <family val="2"/>
          </rPr>
          <t xml:space="preserve">
Intended for service description such as
"Water Treatment Area 400V Switchboard"</t>
        </r>
      </text>
    </comment>
    <comment ref="N21" authorId="0" shapeId="0" xr:uid="{00000000-0006-0000-0100-000002000000}">
      <text>
        <r>
          <rPr>
            <b/>
            <sz val="9"/>
            <color indexed="81"/>
            <rFont val="Tahoma"/>
            <family val="2"/>
          </rPr>
          <t>Author:</t>
        </r>
        <r>
          <rPr>
            <sz val="9"/>
            <color indexed="81"/>
            <rFont val="Tahoma"/>
            <family val="2"/>
          </rPr>
          <t xml:space="preserve">
Project Specific document number and format</t>
        </r>
      </text>
    </comment>
    <comment ref="N23" authorId="0" shapeId="0" xr:uid="{00000000-0006-0000-0100-000003000000}">
      <text>
        <r>
          <rPr>
            <b/>
            <sz val="9"/>
            <color indexed="81"/>
            <rFont val="Tahoma"/>
            <family val="2"/>
          </rPr>
          <t>Author:</t>
        </r>
        <r>
          <rPr>
            <sz val="9"/>
            <color indexed="81"/>
            <rFont val="Tahoma"/>
            <family val="2"/>
          </rPr>
          <t xml:space="preserve">
Project specification Revision number and format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 authorId="0" shapeId="0" xr:uid="{00000000-0006-0000-0700-000001000000}">
      <text>
        <r>
          <rPr>
            <b/>
            <sz val="9"/>
            <color indexed="81"/>
            <rFont val="Tahoma"/>
            <family val="2"/>
          </rPr>
          <t>Chris Mitchell:</t>
        </r>
      </text>
    </comment>
    <comment ref="L4" authorId="0" shapeId="0" xr:uid="{00000000-0006-0000-0700-000002000000}">
      <text>
        <r>
          <rPr>
            <b/>
            <sz val="9"/>
            <color indexed="81"/>
            <rFont val="Tahoma"/>
            <family val="2"/>
          </rPr>
          <t>Chris Mitchell:</t>
        </r>
      </text>
    </comment>
  </commentList>
</comments>
</file>

<file path=xl/sharedStrings.xml><?xml version="1.0" encoding="utf-8"?>
<sst xmlns="http://schemas.openxmlformats.org/spreadsheetml/2006/main" count="930" uniqueCount="536">
  <si>
    <t xml:space="preserve"> Row</t>
  </si>
  <si>
    <t>CLIENT :</t>
  </si>
  <si>
    <t>JOB/PROJECT NUMBER :</t>
  </si>
  <si>
    <t>PROJECT TITLE :</t>
  </si>
  <si>
    <t>PROJECT LOCATION :</t>
  </si>
  <si>
    <t>Date</t>
  </si>
  <si>
    <t>Issue</t>
  </si>
  <si>
    <t>Issue Description</t>
  </si>
  <si>
    <t>By</t>
  </si>
  <si>
    <t xml:space="preserve"> Issue</t>
  </si>
  <si>
    <t>Checked</t>
  </si>
  <si>
    <t>Approved</t>
  </si>
  <si>
    <t>DOCUMENT NUMBER :</t>
  </si>
  <si>
    <t>Sheet 1 of</t>
  </si>
  <si>
    <t>USER SUPPLEMENTARY REQUIREMENTS</t>
  </si>
  <si>
    <t>Delete this sheet if not required.</t>
  </si>
  <si>
    <t>TAG No. :</t>
  </si>
  <si>
    <t>SERVICE :</t>
  </si>
  <si>
    <t>Insert Buyer Logo Here</t>
  </si>
  <si>
    <t>Insert Project Logo Here</t>
  </si>
  <si>
    <t>REVISION :</t>
  </si>
  <si>
    <t>Tag No. :</t>
  </si>
  <si>
    <t>Service :</t>
  </si>
  <si>
    <t>SPECIFICATION</t>
  </si>
  <si>
    <t>Acknowledgements</t>
  </si>
  <si>
    <t>This IOGP Specification was prepared by a Joint Industry Project 33</t>
  </si>
  <si>
    <t>Standardization of Equipment Specifications for Procurement organized</t>
  </si>
  <si>
    <t>by IOGP with support by the World Economic Forum (WEF).</t>
  </si>
  <si>
    <t>Disclaimer</t>
  </si>
  <si>
    <t>Whilst every effort has been made to ensure the accuracy of the information</t>
  </si>
  <si>
    <t>contained in this publication, neither IOGP nor any of its Members past present or</t>
  </si>
  <si>
    <t>future warrants its accuracy or will, regardless of its or their negligence, assume</t>
  </si>
  <si>
    <t>liability for any foreseeable or unforeseeable use made thereof, which liability is</t>
  </si>
  <si>
    <t>hereby excluded. Consequently, such use is at the recipient’s own risk on the basis</t>
  </si>
  <si>
    <t>that any use by the recipient constitutes agreement to the terms of this disclaimer.</t>
  </si>
  <si>
    <t>The recipient is obliged to inform any subsequent recipient of such terms.</t>
  </si>
  <si>
    <t>This publication is made available for information purposes and solely for the private</t>
  </si>
  <si>
    <t>use of the user. IOGP will not directly or indirectly endorse, approve or accredit the</t>
  </si>
  <si>
    <t>content of any course, event or otherwise where this publication will be reproduced.</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</si>
  <si>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</si>
  <si>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</si>
  <si>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</si>
  <si>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</si>
  <si>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</si>
  <si>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</si>
  <si>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</si>
  <si>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</si>
  <si>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t>Revision history</t>
  </si>
  <si>
    <t>VERSION</t>
  </si>
  <si>
    <t>DATE</t>
  </si>
  <si>
    <t>AMENDMENTS</t>
  </si>
  <si>
    <t>Remarks</t>
  </si>
  <si>
    <t>No</t>
  </si>
  <si>
    <t>Yes</t>
  </si>
  <si>
    <t>Description</t>
  </si>
  <si>
    <t>Foreword</t>
  </si>
  <si>
    <t>Buyer</t>
  </si>
  <si>
    <t>CFIHOS</t>
  </si>
  <si>
    <t>Capital Facilities Information Hand Over Specification</t>
  </si>
  <si>
    <t>Company</t>
  </si>
  <si>
    <t>Contractor</t>
  </si>
  <si>
    <t>PDF</t>
  </si>
  <si>
    <t>PO</t>
  </si>
  <si>
    <t>Purchase Order</t>
  </si>
  <si>
    <t>Supplier</t>
  </si>
  <si>
    <t>Information</t>
  </si>
  <si>
    <t>Title</t>
  </si>
  <si>
    <t>Abbreviations and definitions</t>
  </si>
  <si>
    <t>Format</t>
  </si>
  <si>
    <t>Native</t>
  </si>
  <si>
    <t>S/D</t>
  </si>
  <si>
    <t>-</t>
  </si>
  <si>
    <t>(Period)</t>
  </si>
  <si>
    <t>(Weeks)</t>
  </si>
  <si>
    <t>Yes/No)</t>
  </si>
  <si>
    <t>Submit At Proposal</t>
  </si>
  <si>
    <t>Col K</t>
  </si>
  <si>
    <t>Col J</t>
  </si>
  <si>
    <t>Col I</t>
  </si>
  <si>
    <t>Col H</t>
  </si>
  <si>
    <t>Col G</t>
  </si>
  <si>
    <t>Col F</t>
  </si>
  <si>
    <t>Col E</t>
  </si>
  <si>
    <t>Col D</t>
  </si>
  <si>
    <t>Col C</t>
  </si>
  <si>
    <t>Col B</t>
  </si>
  <si>
    <t>Col A</t>
  </si>
  <si>
    <t>F</t>
  </si>
  <si>
    <t>E</t>
  </si>
  <si>
    <t>D</t>
  </si>
  <si>
    <t>C</t>
  </si>
  <si>
    <t>B</t>
  </si>
  <si>
    <t>A</t>
  </si>
  <si>
    <t>Heading - Details and requirements</t>
  </si>
  <si>
    <t>Column</t>
  </si>
  <si>
    <t>Project Contractor responsible for procuring equipment.</t>
  </si>
  <si>
    <t>IRS</t>
  </si>
  <si>
    <t>QRS</t>
  </si>
  <si>
    <t>Quality Requirements Specification</t>
  </si>
  <si>
    <t>Document Metadata</t>
  </si>
  <si>
    <t>WAD</t>
  </si>
  <si>
    <t>Weeks After Delivery</t>
  </si>
  <si>
    <t>WAI</t>
  </si>
  <si>
    <t>Weeks After Inspection</t>
  </si>
  <si>
    <t>WAO</t>
  </si>
  <si>
    <t>Weeks After Order</t>
  </si>
  <si>
    <t>Weeks After Order Monthly</t>
  </si>
  <si>
    <t>WAT</t>
  </si>
  <si>
    <t>Weeks After Test</t>
  </si>
  <si>
    <t>WPTD</t>
  </si>
  <si>
    <t>Weeks Prior To Delivery</t>
  </si>
  <si>
    <t>WPTF</t>
  </si>
  <si>
    <t>Weeks Prior to Fabrication</t>
  </si>
  <si>
    <t>WPTT</t>
  </si>
  <si>
    <t>Weeks Prior To Test</t>
  </si>
  <si>
    <t>Reference</t>
  </si>
  <si>
    <t>Project Operating Entity or the organisation Contractor is under contract to</t>
  </si>
  <si>
    <t>'IRS Cover' Tab</t>
  </si>
  <si>
    <t>1.0</t>
  </si>
  <si>
    <t>Code</t>
  </si>
  <si>
    <t xml:space="preserve">The following abbreviations, terms and definitions have been used in the various tabs of this workbook.
</t>
  </si>
  <si>
    <t>Table 3.1 - Information Submission Abbreviations</t>
  </si>
  <si>
    <t>Insert Project Title</t>
  </si>
  <si>
    <t>Insert Client_name</t>
  </si>
  <si>
    <t>Insert Project_location</t>
  </si>
  <si>
    <t>Insert Job/Project number here</t>
  </si>
  <si>
    <t>Insert Tag_No</t>
  </si>
  <si>
    <t>Insert Service Description</t>
  </si>
  <si>
    <t>Insert Project Document Number</t>
  </si>
  <si>
    <t>Insert Project Document Revision</t>
  </si>
  <si>
    <r>
      <rPr>
        <b/>
        <u/>
        <sz val="10"/>
        <rFont val="Arial"/>
        <family val="2"/>
      </rPr>
      <t>Remarks</t>
    </r>
    <r>
      <rPr>
        <sz val="10"/>
        <rFont val="Arial"/>
        <family val="2"/>
      </rPr>
      <t xml:space="preserve"> - may include bid clarification questions &amp; decisions (specify author &amp; date)</t>
    </r>
  </si>
  <si>
    <t xml:space="preserve">Fulfilled by Document Number(s) </t>
  </si>
  <si>
    <t>Translation Required</t>
  </si>
  <si>
    <r>
      <rPr>
        <b/>
        <u/>
        <sz val="10"/>
        <color theme="1"/>
        <rFont val="Arial"/>
        <family val="2"/>
      </rPr>
      <t>Description</t>
    </r>
    <r>
      <rPr>
        <sz val="10"/>
        <color theme="1"/>
        <rFont val="Arial"/>
        <family val="2"/>
      </rPr>
      <t xml:space="preserve"> - an excerpt from the Parent Standard, IOGP Supplement or Industry Standard.  </t>
    </r>
  </si>
  <si>
    <t>Condition Invoking Requirement</t>
  </si>
  <si>
    <t>CFIHOS Discipline Document Type Code</t>
  </si>
  <si>
    <r>
      <rPr>
        <b/>
        <u/>
        <sz val="10"/>
        <color theme="1"/>
        <rFont val="Arial"/>
        <family val="2"/>
      </rPr>
      <t>CFIHOS Discipline Document Type Code</t>
    </r>
    <r>
      <rPr>
        <sz val="10"/>
        <color theme="1"/>
        <rFont val="Arial"/>
        <family val="2"/>
      </rPr>
      <t xml:space="preserve"> - the CFIHOS discipline document type that could be used to classify the document having this IRS content.</t>
    </r>
  </si>
  <si>
    <t>Required As Built</t>
  </si>
  <si>
    <t>Purpose</t>
  </si>
  <si>
    <t>First Issue Post Purchase Order</t>
  </si>
  <si>
    <r>
      <rPr>
        <b/>
        <u/>
        <sz val="10"/>
        <color theme="1"/>
        <rFont val="Arial"/>
        <family val="2"/>
      </rPr>
      <t>Submit With Proposal</t>
    </r>
    <r>
      <rPr>
        <sz val="10"/>
        <color theme="1"/>
        <rFont val="Arial"/>
        <family val="2"/>
      </rPr>
      <t xml:space="preserve"> -  Yes or No, where ‘Yes' means the Information Deliverable is required to be submitted with Suppliers Proposal or 'No' is not required</t>
    </r>
  </si>
  <si>
    <r>
      <rPr>
        <b/>
        <u/>
        <sz val="10"/>
        <rFont val="Arial"/>
        <family val="2"/>
      </rPr>
      <t>Required As Built</t>
    </r>
    <r>
      <rPr>
        <sz val="10"/>
        <rFont val="Arial"/>
        <family val="2"/>
      </rPr>
      <t xml:space="preserve"> -  Yes or No, where ‘Yes' means the Information Deliverable is required to be 'As Built' on completion or delivery of equipment or 'No' is not required 'As Built'</t>
    </r>
  </si>
  <si>
    <t>I</t>
  </si>
  <si>
    <t>J</t>
  </si>
  <si>
    <r>
      <rPr>
        <b/>
        <u/>
        <sz val="10"/>
        <rFont val="Arial"/>
        <family val="2"/>
      </rPr>
      <t>Translation Required</t>
    </r>
    <r>
      <rPr>
        <sz val="10"/>
        <rFont val="Arial"/>
        <family val="2"/>
      </rPr>
      <t xml:space="preserve"> -Yes or No, where 'Yes' means the Information Deliverable should be translated into a language(s) (to be advised) other than English and 'No' means to be provided in English</t>
    </r>
  </si>
  <si>
    <t>K</t>
  </si>
  <si>
    <r>
      <rPr>
        <b/>
        <u/>
        <sz val="10"/>
        <color theme="1"/>
        <rFont val="Arial"/>
        <family val="2"/>
      </rPr>
      <t>Reference</t>
    </r>
    <r>
      <rPr>
        <sz val="10"/>
        <color theme="1"/>
        <rFont val="Arial"/>
        <family val="2"/>
      </rPr>
      <t xml:space="preserve"> -  reference to the Parent Standard, IOGP Supplement or Industry Standard that the Information Deliverable is identified in.</t>
    </r>
  </si>
  <si>
    <t>For Information</t>
  </si>
  <si>
    <t>Deliverables Tab Pick Lists</t>
  </si>
  <si>
    <t>Definitions Tab Pick Lists</t>
  </si>
  <si>
    <t>Intelligent vector drawing Like CAD</t>
  </si>
  <si>
    <t>Multi media Like Film, Micro fiche, Video, Sound</t>
  </si>
  <si>
    <t>Raster Image like a bitmap</t>
  </si>
  <si>
    <t>Structured Data Like CSV file, MS-access, MS-Excel, Application Database</t>
  </si>
  <si>
    <t>Technical publication or Text</t>
  </si>
  <si>
    <t>Intelligent Vector (CAD)</t>
  </si>
  <si>
    <t>Multi media (Film)</t>
  </si>
  <si>
    <t>Raster Image (Bitmap)</t>
  </si>
  <si>
    <t>Structured Data (MS Apps)</t>
  </si>
  <si>
    <t>Technical Publication (Text)</t>
  </si>
  <si>
    <t>Front &amp; Preliminaries Tab</t>
  </si>
  <si>
    <t>'Deliverables' Tab</t>
  </si>
  <si>
    <r>
      <t xml:space="preserve">The Information Requirements and Deliverables described in this IRS are also published within the CFIHOS (Capital Facilities Information Hand Over Specification) Industry Standard.  The objective of CFIHOS is to create a common information standard across the Oil and Gas industry to facilitate efficient information exchange on projects.  Further information on CFIHOS can be found at </t>
    </r>
    <r>
      <rPr>
        <i/>
        <sz val="10"/>
        <color rgb="FF0070C0"/>
        <rFont val="Arial"/>
        <family val="2"/>
      </rPr>
      <t xml:space="preserve">http://uspi-global.org/index.php/projects/frameworks-methodologies/136-cfihos  </t>
    </r>
  </si>
  <si>
    <t>'Definitions' Tab</t>
  </si>
  <si>
    <t>'Instructions' Tab</t>
  </si>
  <si>
    <t>Instructions &amp; Guidance</t>
  </si>
  <si>
    <t>Typical Metadata for Information Deliverables to be provided by Suppliers is shown in Table 8.1 below</t>
  </si>
  <si>
    <t>Table 8.1 - Supplier Deliverable  Metadata</t>
  </si>
  <si>
    <t>Table 9.1 – Deliverable Formats</t>
  </si>
  <si>
    <t xml:space="preserve">The 'IRS Cover' tab has been included for Company and/or Contractor Buyers to update and include as a Cover Sheet for the issue of the IRS to Suppliers, but Users may replace this sheet with an alternative User or Project format.
</t>
  </si>
  <si>
    <t>Col L</t>
  </si>
  <si>
    <t>(Yes/No)</t>
  </si>
  <si>
    <t>F, G &amp; H</t>
  </si>
  <si>
    <t>L</t>
  </si>
  <si>
    <t>Typical Deliverable</t>
  </si>
  <si>
    <t>Previous Template</t>
  </si>
  <si>
    <t>Hard Copy</t>
  </si>
  <si>
    <t>Deliverable Formats</t>
  </si>
  <si>
    <t>This specification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and/or international standards.</t>
  </si>
  <si>
    <t>This specification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</si>
  <si>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</si>
  <si>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Following agreement of the relevant JIP33 work group and approval by the JIP33 Steering Committee, the IOGP Management Committee has agreed to the publication of this specification by IOGP. Where adopted by the individual operating companies, this specification and associated documentation aims to supersede existing company documentation for the purpose of industry-harmonized standardization.</t>
  </si>
  <si>
    <t>For Acceptance</t>
  </si>
  <si>
    <r>
      <rPr>
        <b/>
        <u/>
        <sz val="10"/>
        <color theme="1"/>
        <rFont val="Arial"/>
        <family val="2"/>
      </rPr>
      <t>First Issue Post Purchase Order</t>
    </r>
    <r>
      <rPr>
        <sz val="10"/>
        <color theme="1"/>
        <rFont val="Arial"/>
        <family val="2"/>
      </rPr>
      <t xml:space="preserve"> - issue purpose ('For Information' or 'For Acceptance'), time in weeks for issue of the Information Deliverable and Period defined after Purchase Order placement </t>
    </r>
  </si>
  <si>
    <t>Contract Management Information Deliverables</t>
  </si>
  <si>
    <t>Progress Report</t>
  </si>
  <si>
    <t>Quality Plan</t>
  </si>
  <si>
    <t>Inspection and Test Plan (ITP)</t>
  </si>
  <si>
    <t>MD#01</t>
  </si>
  <si>
    <t>MD#03</t>
  </si>
  <si>
    <t>MD#04</t>
  </si>
  <si>
    <t>MD#06</t>
  </si>
  <si>
    <t>MD#07</t>
  </si>
  <si>
    <t>MD#08</t>
  </si>
  <si>
    <t>Technical Information Deliverables</t>
  </si>
  <si>
    <t>Introduction</t>
  </si>
  <si>
    <t>JIP33 Specification for Procurement Documents
Information Requirements Specification</t>
  </si>
  <si>
    <r>
      <rPr>
        <b/>
        <u/>
        <sz val="10"/>
        <color theme="1"/>
        <rFont val="Arial"/>
        <family val="2"/>
      </rPr>
      <t>Condition Invoking Requirement</t>
    </r>
    <r>
      <rPr>
        <sz val="10"/>
        <color theme="1"/>
        <rFont val="Arial"/>
        <family val="2"/>
      </rPr>
      <t xml:space="preserve"> - describes special condition(s) under which the Information Deliverable is required; e.g.. service offshore and weight greater than 1 tonne means information is required. NB: if blank, always required</t>
    </r>
  </si>
  <si>
    <t xml:space="preserve">The 'Front &amp; Preliminaries ' tab includes an IOGP Front sheet for the IRS followed by Acknowledgements, a Disclaimer, Copyright Notice, Foreword and Introduction  
</t>
  </si>
  <si>
    <t xml:space="preserve">This 'Instructions' tab is provided to instruction &amp; guidance to Company, Contractor, Buyer and/or Suppliers in the use of this IRS.
</t>
  </si>
  <si>
    <t>Data, Documents and/or Models</t>
  </si>
  <si>
    <t>Information Requirements Specification</t>
  </si>
  <si>
    <t>WAO (Monthly)</t>
  </si>
  <si>
    <t>MD#09</t>
  </si>
  <si>
    <t>Handling, shipping, storage and preservation procedure</t>
  </si>
  <si>
    <t>Information requirements for</t>
  </si>
  <si>
    <t>Information Requirements for</t>
  </si>
  <si>
    <t>Deliverables</t>
  </si>
  <si>
    <t>Definitions</t>
  </si>
  <si>
    <t>Organisation placing a Contract or Purchase Order with Supplier for equipment or services on project;  may be alternatively referred to as 'User' or 'Purchaser'</t>
  </si>
  <si>
    <t>MD#10</t>
  </si>
  <si>
    <r>
      <rPr>
        <b/>
        <u/>
        <sz val="10"/>
        <color theme="1"/>
        <rFont val="Arial"/>
        <family val="2"/>
      </rPr>
      <t>Requirement</t>
    </r>
    <r>
      <rPr>
        <sz val="10"/>
        <color theme="1"/>
        <rFont val="Arial"/>
        <family val="2"/>
      </rPr>
      <t xml:space="preserve"> - a short description of the Information Deliverable that would typically provide the Information required, based on the description in the Parent Standard, IOGP Supplement or an Industry Standard Title.</t>
    </r>
  </si>
  <si>
    <t>Requirement</t>
  </si>
  <si>
    <r>
      <t xml:space="preserve">Requirement - </t>
    </r>
    <r>
      <rPr>
        <sz val="10"/>
        <color theme="1"/>
        <rFont val="Arial"/>
        <family val="2"/>
      </rPr>
      <t>a short description of the Information Deliverable that would typically provide the Information required, based on the description in the  Parent Standard, IOGP Supplement or an Industry Standard Title.</t>
    </r>
  </si>
  <si>
    <t>This specification aims to significantly reduce this waste, decrease project costs and improve schedule through pre-competitive collaboration on standardization.</t>
  </si>
  <si>
    <t>Supplier Master Information Schedule</t>
  </si>
  <si>
    <t>Information Deliverables List</t>
  </si>
  <si>
    <t>Delivery schedule</t>
  </si>
  <si>
    <t>Delivery/Production Schedule</t>
  </si>
  <si>
    <t>Sub-Supplier List</t>
  </si>
  <si>
    <t>Handling, shipping and storage procedure</t>
  </si>
  <si>
    <t>Non-conformance records</t>
  </si>
  <si>
    <t>Concession requests</t>
  </si>
  <si>
    <t>Concession request</t>
  </si>
  <si>
    <t>MD#02</t>
  </si>
  <si>
    <t>Report detailing activities completed in the period, percent complete against planned, activities planned for the next period, risks/areas of concern, cause of any delays and proposed recovery plans, concessions, internal and outsourced inspection and audit activities..
Note: may also include actionable items such as Health, Safety, Security &amp; Environment (HSSE) incidents &amp; status if required under the Contract.</t>
  </si>
  <si>
    <r>
      <rPr>
        <b/>
        <u/>
        <sz val="10"/>
        <rFont val="Arial"/>
        <family val="2"/>
      </rPr>
      <t xml:space="preserve">Fulfilled by Information Deliverable Number(s) </t>
    </r>
    <r>
      <rPr>
        <sz val="10"/>
        <rFont val="Arial"/>
        <family val="2"/>
      </rPr>
      <t xml:space="preserve">– identifies which Information Deliverable(s) listed in the Supplier Master Information Schedule (SMIS) addresses the Purchasers requirements. NB; it should be noted that one Information Deliverable can fulfil more than one Information Requirement.   </t>
    </r>
  </si>
  <si>
    <t>This workbook contains a hidden sheet ('Pick Lists') which is used for drop down menu selection within the main part of this workbook.</t>
  </si>
  <si>
    <r>
      <t xml:space="preserve">Sheets with </t>
    </r>
    <r>
      <rPr>
        <sz val="10"/>
        <color rgb="FFFF0000"/>
        <rFont val="Arial"/>
        <family val="2"/>
      </rPr>
      <t>Red</t>
    </r>
    <r>
      <rPr>
        <sz val="10"/>
        <color theme="1"/>
        <rFont val="Arial"/>
        <family val="2"/>
      </rPr>
      <t xml:space="preserve"> tabs are for user / buyer information only</t>
    </r>
  </si>
  <si>
    <t xml:space="preserve">The 'Definitions' tab includes several columns A to F, including Column A for the relevant Code &amp; Column B for the Requirement for the different Information (Data, Documents and/or Models) Deliverables to be provided by Suppliers, all copied from the 'Deliverable's tab.
Column C includes a full description of the Information Deliverable based on the Parent Standard, IOGP Supplement or an Industry Standard.
Column D gives a reference to the Parent Standard, IOGP Supplement or an Industry Standard that the Information deliverable is identified in.
Column E identifies the Deliverable format as listed in Table 9.1 below.
Column F relates the CFIHOS discipline document type that could be used to classify the document having this IRS content. 
Definitions for each column are contained in the rows above the columns:
</t>
  </si>
  <si>
    <t>Organisation supplying equipment or services to Company and/or Contractor on project; may alternatively be referred to as "Vendor", "Seller" or “Manufacturer”.</t>
  </si>
  <si>
    <t>SMIS</t>
  </si>
  <si>
    <r>
      <t xml:space="preserve">Sheets with </t>
    </r>
    <r>
      <rPr>
        <sz val="10"/>
        <color rgb="FF00B050"/>
        <rFont val="Arial"/>
        <family val="2"/>
      </rPr>
      <t>Green</t>
    </r>
    <r>
      <rPr>
        <sz val="10"/>
        <color theme="1"/>
        <rFont val="Arial"/>
        <family val="2"/>
      </rPr>
      <t xml:space="preserve"> coloured tabs are those which are to be issued to suppliers</t>
    </r>
  </si>
  <si>
    <r>
      <t>The 'Deliverables' tab includes columns A to L, including  Column A for the relevant  requirement code and Column B for the Requirement for the different Information Deliverables (Data, Documents and/or Models) to be provided by suppliers, based on the parent standard, IOGP Supplement or the specified parent industry Standard. 
Condition Invoking Revoking Requirement Column C is included to allow any specific conditions to be identified that may require a additional deliverable(s). 
Typical Deliverable Column D is provided for Buyer to identify the deliverable type that the information would typically appear within; this also allows the buyer's Requisitioning Engineers to group the various Information Requirements by Deliverable Type. 
Column E includes Submission Requirements (Yes or No) at Proposal, while columns F, G &amp; H identify Issue Purpose (For Information or For Acceptance) and Durations (Period or Weeks/Months) for First Issue of the particular deliverable Post Purchase Order.
[</t>
    </r>
    <r>
      <rPr>
        <b/>
        <i/>
        <sz val="10"/>
        <color theme="1"/>
        <rFont val="Arial"/>
        <family val="2"/>
      </rPr>
      <t>Note for Buyer</t>
    </r>
    <r>
      <rPr>
        <i/>
        <sz val="10"/>
        <color theme="1"/>
        <rFont val="Arial"/>
        <family val="2"/>
      </rPr>
      <t xml:space="preserve"> - default values in the downloadable IRS are set to the equivalent of CAS level D, as defined in the QRS. Buyer is to adjust the values in these columns to match the actual CAS level for the specific  application].</t>
    </r>
    <r>
      <rPr>
        <sz val="10"/>
        <color theme="1"/>
        <rFont val="Arial"/>
        <family val="2"/>
      </rPr>
      <t xml:space="preserve">
Required As Built, Fulfilled by Document Number(s), Translation Required and Remarks columns I, J, K &amp; L are also included.
Definitions for each column are contained in the rows above the columns:
Abbreviations used for various submission requirements in Column H are shown in table 3.1 below:
</t>
    </r>
  </si>
  <si>
    <t>The format of the relevant Information Deliverable to be submitted by Supplier for Buyer/Contractor is to be as described in table 9.1 below. Where required to be ‘As Built’ deliverables are be updated and handed over in the native format.</t>
  </si>
  <si>
    <t>Nonconformance History</t>
  </si>
  <si>
    <t>Nameplate Drawing</t>
  </si>
  <si>
    <t>Noise Data Sheets</t>
  </si>
  <si>
    <t>Lubrication Schedule</t>
  </si>
  <si>
    <r>
      <rPr>
        <b/>
        <u/>
        <sz val="10"/>
        <color theme="1"/>
        <rFont val="Arial"/>
        <family val="2"/>
      </rPr>
      <t>Typical Deliverable</t>
    </r>
    <r>
      <rPr>
        <sz val="10"/>
        <color theme="1"/>
        <rFont val="Arial"/>
        <family val="2"/>
      </rPr>
      <t xml:space="preserve"> - Purchaser to advise the short description of the Information Deliverable that would typically include this Information Requirement</t>
    </r>
  </si>
  <si>
    <t>JANUARY</t>
  </si>
  <si>
    <t>Information Requirements for
Centrifugal Pumps</t>
  </si>
  <si>
    <t>S-615L</t>
  </si>
  <si>
    <t>Centrifugal Pumps</t>
  </si>
  <si>
    <t>IOGP S-615L Version 1.0</t>
  </si>
  <si>
    <t>The purpose of this information requirements specification (IRS) is to define information requirements for the supply of Centrifugal Pumps for Petroleum and Natural Gas Industries in accordance with ANSI/API Std 610 for application in the petroleum and natural gas industries. This document defines the information requirements, including format, timing and purpose, for information to be provided by the vendor. It also defines the specific conditions which must be met for conditional information requirements to become mandatory. The information requirements listed in the IRS provide references to the source of the requirement.</t>
  </si>
  <si>
    <t>This IRS shall be used in conjunction with the supplementary requirements specification (IOGP S-615), quality requirements specification (IOGP S-615Q) and equipment datasheets (IOGP S-615D) which together comprise the full set of specification documents.  The Introduction section in the supplementary requirements specification provides further information on the purpose of each of these documents and the order of precedence for their use.</t>
  </si>
  <si>
    <t>Information requirements for Centrifugal Pumps</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</si>
  <si>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API610#01, S-614#01</t>
    </r>
  </si>
  <si>
    <t>Inspection and test plan for complete package</t>
  </si>
  <si>
    <t>Contract Requirement</t>
  </si>
  <si>
    <t>API 610#02</t>
  </si>
  <si>
    <t>As per the requirements of 10.2.4, 10.3.2.2 of ANSI/API Std 610, with the addition, as applicable, of the following:
- all duty points, including the guarantee point;
- for viscous duties, the viscous duty performance curves including maximum expected powers based on worst case cold 
  start and normal viscous conditions. Performance curves based on water performance are also be provided;
- the curves to be based on the internal clearances proposed by Vendor after making allowances for any added clearance 
  based on temperature, viscosity, particulates and wear component galling tendencies;
- for pumps with discharge orifices proposed, pump performance curves are to be provided to reflect predicted performance 
  with and without the orifice installed.</t>
  </si>
  <si>
    <t>API 610#03</t>
  </si>
  <si>
    <t>For Proposal : Predicted overall package noise data including any noise attenuation devices (if included in the Vendor's scope).
For Acceptance: noise data sheets including individual pump, driver, gear (if any) and auxiliary equipment  octave band centre frequency sound power and sound pressure level plus guaranteed overall sound power and sound pressure levels including any noise attenuation devices (if included in the Vendor's scope).</t>
  </si>
  <si>
    <t>API 610#04</t>
  </si>
  <si>
    <t>API 610#05</t>
  </si>
  <si>
    <t>API 610#06</t>
  </si>
  <si>
    <t xml:space="preserve">As per the requirements of 6.9.2.10 of ANSI/API Std 610.
</t>
  </si>
  <si>
    <t>API 610#07</t>
  </si>
  <si>
    <t>Performance Test Data</t>
  </si>
  <si>
    <t>As per the requirements of L.2.1 u) of ANSI/API Std 610, with the following change:
- performance test data is to include Fast Fourier Transform spectra for each test point.</t>
  </si>
  <si>
    <t>API 610#08</t>
  </si>
  <si>
    <t>Procedures for all optional tests (when specified in the data sheet) to determine that equipment is satisfactory for the specified service and meets all Purchaser requirements</t>
  </si>
  <si>
    <t>As per the requirements of L.2.1 v) of ANSI/API Std 610, where such testing is specified in the data sheet, with the following change:
- add minimum submergence testing (vertically submerged pumps).</t>
  </si>
  <si>
    <t>API 610#10</t>
  </si>
  <si>
    <t>WPSs and PQRs proposed for each different weld and materials type including weld maps to clearly show the location and type of the proposed weld.
For proposed major weld repairs, weld repair maps showing location and major dimensions of weld repair cavities, qualification records, drawings, photographs, heat treatment detail, NDE requirements and other specified documents are also be submitted.</t>
  </si>
  <si>
    <t>API 610#11</t>
  </si>
  <si>
    <t>Nameplate data content is to be as per API 610 clause 6.13.2/S-615 clause 6.13.2. Font size minimum 5mm. Nameplate language per PO.</t>
  </si>
  <si>
    <t>API 610#12</t>
  </si>
  <si>
    <t>Special Tools List</t>
  </si>
  <si>
    <t>As per the requirements of L.2.1 g) of ANSI/API Std 610.</t>
  </si>
  <si>
    <t>API 610#13</t>
  </si>
  <si>
    <t>As per the requirements of 8.3.1.1, 8.3.1.2, 8.3.3.3 of ANSI/API Std 610 with the following change:
- add description of the test setup and instrumentation.</t>
  </si>
  <si>
    <t>API 610#14</t>
  </si>
  <si>
    <t>Certified Hydrostatic Test Data at a minimum of 1.5 times the maximum allowable working pressure including full details of any areas machined post hydrotest.</t>
  </si>
  <si>
    <t>API 610#15</t>
  </si>
  <si>
    <t>For Proposal: Outline dimensioned drawings for each pump skid, driver and auxiliary systems where applicable including: size and location of major Purchaser connections; overall dimensions; maintenance clearance dimensions; overall masses; erection masses; maximum maintenance masses (indicated for each piece), lifting points and methods of lifting the assembled skid package and, if applicable, the standard baseplate number.
For Acceptance: Certified dimensional outline drawing for each pump major skid, driver and  auxiliary systems, where applicable, are to be provided as per the requirements of 10.3.2.1, L.2.1 a) of ANSI/API Std 610, with the following changes:
- 1) add connection finish; include electrical and instrument connections, where applicable
- 5) add foundation loads; anchor bolt size; 
- 7) add forces and moments for other purchaser connections;
- 8) add rigging and lifting plan where applicable. 
Drawings are to include full detail of sole plates and anti-vibration mounts (AVMs) where applicable.</t>
  </si>
  <si>
    <t>API 610#16</t>
  </si>
  <si>
    <t xml:space="preserve">For Proposal: Cross-sectional drawings showing the details of the proposed pump and driver.
For Acceptance Cross-Sectional drawings showing details of all furnished equipment parts, including drivers and auxiliary systems and instrumentation where applicable. Drawings to include: reference part numbers; OEM and sub-vendor actual part numbers; actual manufacturers materials; material codes. Also include as applicable: axial and radial fits; clearances; pre-loads; axial rotor floats. </t>
  </si>
  <si>
    <t>API 610#17</t>
  </si>
  <si>
    <t>The Vendor standard drawings are to be submitted. The diagrams are also to show the connections, terminal/pin/socket and cable detail between different items within the package, including earthing and spare terminals. The diagram is also identify all connections to Purchaser's power supply and instrumented systems.</t>
  </si>
  <si>
    <t>API 610#18</t>
  </si>
  <si>
    <t>Data Sheets</t>
  </si>
  <si>
    <t>In all cases the pump performance data is, where applicable, be based on the specified viscous duty, the clearances proposed by Vendor after making allowances for any added clearance based on temperature, viscosity and wear component galling tendencies and any discharge orifice proposed by Vendor.
For Proposal: As per the requirements of 10.2.3 a) of ANSI/API Std 610, with the following changes:
- applies to pump, driver and mechanical seal data sheets.
For Acceptance: Pump, driver and mechanical seal data sheets, fully completed for the purchased equipment.</t>
  </si>
  <si>
    <t>API 610#19</t>
  </si>
  <si>
    <t>API 610#20</t>
  </si>
  <si>
    <t>For Proposal: As per the requirements of 10.2.3 i) of ANSI/API Std 610, with the following changes:
- remove all references to lubricating oil.
For Acceptance: As per the requirements of L.2.1 g) 4) of ANSI/API Std 610.</t>
  </si>
  <si>
    <t>API 610#21</t>
  </si>
  <si>
    <t>The lubricant table is to indicate, for each complete unit and for each device or point to be lubricated, the following data:
- Make and tag of the lubricant to be utilized and of other makes, if required in the Project specifications;
- Physical and chemical characteristics sufficient to define the equivalency with others (viscosity at 50°C, specific gravity, index of viscosity, etc.)
- The quantity of lubricant required
- The required pressure of the lubricant (if applicable)
- The heat load being removed by the lubricant (if applicable)
- Expected yearly consumption according to the experience of the Vendor.</t>
  </si>
  <si>
    <t>API 610#22</t>
  </si>
  <si>
    <t>As per the requirements of I.3 of ANSI/API Std 610.</t>
  </si>
  <si>
    <t>API 610#23</t>
  </si>
  <si>
    <t>As per the requirements of I.1.4 of ANSI/API Std 610.</t>
  </si>
  <si>
    <t>API 610#24</t>
  </si>
  <si>
    <t>Material safety data sheets are to be in accordance with local standards for the specific paints, preservatives, coatings, lubricants, cooling media and chemicals supplied with, or applied to the supplied machinery or equipment. E.g. OSHA Form 174.</t>
  </si>
  <si>
    <t>API 610#25</t>
  </si>
  <si>
    <t>As per the requirements of L.2.2 e) of ANSI/API Std 610.</t>
  </si>
  <si>
    <t>API 610#26</t>
  </si>
  <si>
    <t>Shaft coupling assembly drawing and bill of materials, including coupling specification, fit, full dimensions, allowable misalignment tolerances, balance grade, service factor, weights, machining/mounting details, keys detail and maintenance details.
The coupling drawing is to include coupling thermal growth data in millimetres per 100°C temperature rise as applicable.</t>
  </si>
  <si>
    <t>API 610#27</t>
  </si>
  <si>
    <t>For Proposal: Shaft seal preliminary drawing and materials of construction.
For Acceptance: Shaft seal drawing showing details of equipment including direction of rotation, seal harness connection details, seal harness pressures and flowrates, maximum and minimum dynamic and static design pressures and temperatures. Bill of materials to include actual OEM part numbers, materials and material codes.</t>
  </si>
  <si>
    <t>API 610#28</t>
  </si>
  <si>
    <t>Pump speed-torque curve superimposed on the motor driver speed-torque curves</t>
  </si>
  <si>
    <t>API 610#29</t>
  </si>
  <si>
    <t>S-615#01</t>
  </si>
  <si>
    <t>Detailed procedure to be followed to achieve instantaneous start-up of the pump with the pumping temperatures indicated on the data sheet.</t>
  </si>
  <si>
    <t>S-615 6.1.36</t>
  </si>
  <si>
    <t>S-615#02</t>
  </si>
  <si>
    <t>Procedure to determine that equipment pressure envelope strength and integrity complies fully with the Purchaser requirements</t>
  </si>
  <si>
    <t>S-615#03</t>
  </si>
  <si>
    <t>Instrument Data Sheets</t>
  </si>
  <si>
    <t>Purchaser's format instrument data sheets, fully completed.</t>
  </si>
  <si>
    <t>S-615#04</t>
  </si>
  <si>
    <t>Instrument List</t>
  </si>
  <si>
    <t>Instrument list with tag nos., service descriptions, ranges, alarm and trip set points (if any)</t>
  </si>
  <si>
    <t>S-615#05</t>
  </si>
  <si>
    <t>S-615#06</t>
  </si>
  <si>
    <t>S-615#07</t>
  </si>
  <si>
    <t>Non-Destructive Examination Procedure</t>
  </si>
  <si>
    <t>Written description of all essential parameters and precautions to be applied when non-destructively testing products in accordance with standard(s), code(s) or specification(s)</t>
  </si>
  <si>
    <t>S-615#08</t>
  </si>
  <si>
    <t>For proposal: Overall pump, driver and systems (where applicable) package P&amp;ID showing all piping and instrumentation included in the Vendor's scope.
For acceptance: Overall pump, driver and systems (where applicable) package P&amp;ID including: summary of the key equipment featured and brief key data (flows, pressures, temperatures); valve, orifice and line sizes and specs.; instrumentation and safety devices and set points; seal system alarm and shutdown limits; vibration alarm and shutdown settings; bearing temperature alarm and shutdown settings; lubricating oil system control, alarm and shutdown settings (pressure and temperature); casing/driver windings temperature alarm and shutdown settings.</t>
  </si>
  <si>
    <t>API 610#01</t>
  </si>
  <si>
    <t>Overall package piping systems schematics and bills of materials</t>
  </si>
  <si>
    <t>Overall pump and driver package piping systems schematics and bills of material including as applicable for all systems: applicable WPS (fabrications); parts list; quantities; sizes; dimensions; specifications; materials of construction.</t>
  </si>
  <si>
    <t>Painting Procedure</t>
  </si>
  <si>
    <t>Detailed procedure for surface preparation and painting covering all items in Vendor's scope of supply. To include systems for the materials of construction, the operating temperatures, the site environment, any items under insulation.</t>
  </si>
  <si>
    <t>S-615 8.3.2.1</t>
  </si>
  <si>
    <t>S-615 7.4.2.5</t>
  </si>
  <si>
    <t>S-615 10.3.5.4</t>
  </si>
  <si>
    <t>S-615 8.2.2.1</t>
  </si>
  <si>
    <t>S-615 8.4.2.4</t>
  </si>
  <si>
    <t>Performance Curves</t>
  </si>
  <si>
    <t>Installation, Operation and Maintenance Manual</t>
  </si>
  <si>
    <t>Speed Analysis</t>
  </si>
  <si>
    <t>Procedures</t>
  </si>
  <si>
    <t>Test Reports</t>
  </si>
  <si>
    <t>Weld Procedures</t>
  </si>
  <si>
    <t>Nameplate Drawings</t>
  </si>
  <si>
    <t>Test procedure for vertical pumps that cannot be tested as a complete assembly is also be submitted with proposal</t>
  </si>
  <si>
    <t>Test Procedures</t>
  </si>
  <si>
    <t>Test Data</t>
  </si>
  <si>
    <t>Dimensional Data</t>
  </si>
  <si>
    <t>Drawings</t>
  </si>
  <si>
    <t>Electrical Diagrams</t>
  </si>
  <si>
    <t>Utlity Schedule</t>
  </si>
  <si>
    <t>'Material Safety Data Sheets</t>
  </si>
  <si>
    <t>Motor Perfomance Data</t>
  </si>
  <si>
    <t>Assembly Drawings</t>
  </si>
  <si>
    <t>If required by the Vendor</t>
  </si>
  <si>
    <t>Manufacturer Record Book</t>
  </si>
  <si>
    <t>Piping and Instrument Diagrams</t>
  </si>
  <si>
    <t>Piping systems schematics and bills of materials</t>
  </si>
  <si>
    <t>Needed if specified on the data sheet</t>
  </si>
  <si>
    <t>Needed if optional test are specified on the data sheet</t>
  </si>
  <si>
    <t>Needed if special tools are specified</t>
  </si>
  <si>
    <t>Needed for pumps with condition monitoring, (dual) seal systems and pressurised lube systems</t>
  </si>
  <si>
    <t>Needed if any fluids are included in the Vendor's scope</t>
  </si>
  <si>
    <t>January 2019</t>
  </si>
  <si>
    <r>
      <rPr>
        <b/>
        <u/>
        <sz val="10"/>
        <color theme="1"/>
        <rFont val="Arial"/>
        <family val="2"/>
      </rPr>
      <t>Code</t>
    </r>
    <r>
      <rPr>
        <sz val="10"/>
        <color theme="1"/>
        <rFont val="Arial"/>
        <family val="2"/>
      </rPr>
      <t xml:space="preserve"> - a unique identifier for the Information Deliverable, referencing the Parent Standard, IOGP Supplement or Industry Standard where the Information is requested. e.g. API610#01, S-615#01</t>
    </r>
  </si>
  <si>
    <t>Installation, Operation and Maintenance Manual Index</t>
  </si>
  <si>
    <t>Test procedures</t>
  </si>
  <si>
    <t>Submit within 24 h after test</t>
  </si>
  <si>
    <t>API 610#09</t>
  </si>
  <si>
    <t>Needed if impeller was modified after test (with Purchaser's approval) by underfiling, overfilling, V-cutting or any other such technique to correct hydraulic performance</t>
  </si>
  <si>
    <t>Impeller Drawings</t>
  </si>
  <si>
    <t>Needed if instruments are included in the Vendor's scope</t>
  </si>
  <si>
    <t>Manufacturer Record Book Index</t>
  </si>
  <si>
    <t>S-615#09</t>
  </si>
  <si>
    <t xml:space="preserve">Definition of practices to be followed during the; storage, transport, lifting and preservation of the equipment and materials included in the scope of supply to maintain their  functionality and guarantees.
Procedures typically define:
a) Packaging requirements; contents, identification, size, weight and number of packages/container (s), 
b) special packing/unpacking/handling requirements
c) storage location and requirements, 
d)  preservation requirements detailing inspection periods and required maintenance, materials required etc., both prior to installation and post installation, but prior to commissioning.  
</t>
  </si>
  <si>
    <t>Installation, Operation and Maintenance Instructions Index is to be agreed prior to submission of the manual. Each manual and sub-vendor manual is to include the below listed sections as a minimum. 
Index to also include full sub-indices details. Note that the Installation, Operation and Maintenance Manual is not to contain any SMIR documents that have been formally submitted to the Purchaser during the contract but listed and referenced.
Section 1 - Installation: as per the requirements of ANSI/API Std 610, L.2.1 cc) 1) with the following change: delete vii).
Section 2 - Commissioning, start-up and operation procedures and acceptance criteria: i) lubrication recommendations; ii) pre-commissioning/pre-start-up checks and tests; iv) operation and shutdown procedures; iii) acceptance checks and tests.
Section 3 - Disassembly and reassembly: as per the requirements of ANSI/API Std 610, L.2.1 cc) 3) with the following change: add viii) fastener torques.
Section 4 - Any start-up, shutdown or operating restrictions required to protect the integrity of the equipment
Section 5 - Operating procedures for special tools, if any
Section 6 - Driver Installation, Operation and Maintenance Manuals:
Section 7 - Mechanical Seal Installation, Operation and Maintenance Manuals
Section 8 - All auxiliary equipment (add sections as appropriate), Installation, Operation and Maintenance Manuals
Section 9 - Troubleshooting</t>
  </si>
  <si>
    <t>Impeller as-built drawing.  Drawing showing the details of any modifications (under filling, over filling, V-cutting or any other such technique) made to the impeller after the performance test to correct hydraulic performance.</t>
  </si>
  <si>
    <t>Material certificates</t>
  </si>
  <si>
    <t>Welders qualifications</t>
  </si>
  <si>
    <t>Major weld repair certificates</t>
  </si>
  <si>
    <t>NDE operators qualifications</t>
  </si>
  <si>
    <t>NDE certificates</t>
  </si>
  <si>
    <t>PMI certificates</t>
  </si>
  <si>
    <t>Heat treatment certificates</t>
  </si>
  <si>
    <t>Shaft and rotor TIR certificates</t>
  </si>
  <si>
    <t>Impeller balancing certificates</t>
  </si>
  <si>
    <t>Wear part running clearance certificates</t>
  </si>
  <si>
    <t>Inspection and test equipment calibration certificates</t>
  </si>
  <si>
    <t>Structural resonance test certificates</t>
  </si>
  <si>
    <t>Disassembly after testing certificates</t>
  </si>
  <si>
    <t>Surface preparation and inspection certificates</t>
  </si>
  <si>
    <t>Nozzle forces and moments testing certificates</t>
  </si>
  <si>
    <t xml:space="preserve">Schedule of specific information deliverables developed by the [Vendor] and accepted by the [Purchaser] to meet the information requirements defined in the agreed Information Requirements Specification (IRS).
The schedule typically defines; 
a) information deliverable type, title/description
b) unique identification (code/number) in the [Vendor's] format unless agreed otherwise in the contract.
c) planned submission arrangements including; purpose, formats, timing, frequency
Arrangements for managing submissions, tracking progress and updating the schedule during the execution of the contract scope will be in accordance with contractual agreements. 
</t>
  </si>
  <si>
    <t xml:space="preserve">Tabular presentation of a quality plan typically used  for process or product applications to define the specific sequence of operational activities, instructions, acceptance criteria records and associated [vendor], [purchaser] and independent conformity assessment activities. ISO 9001 Clause 8.1 and  ISO 10005 may be used to inform the development of inspection and test plans for specific processes and products.
</t>
  </si>
  <si>
    <t>Details of  non-conformances raised by or to the [vendor/sub-vendors] against  technical requirements prior to or during the delivery of the products or services. Non-conformance is managed by the [vendor] in accordance with ISO 9001 Clause 8.7 and associated records typically include; description of non-conformance, analysis and disposition, correction implemented and details of any retesting or inspection taken to demonstrate subsequent conformance. Note: Instances where the proposed disposition is to accept a non-conforming condition are subject to agreement by the [purchaser] in accordance with the concession management protocols defined in the Contract.</t>
  </si>
  <si>
    <t xml:space="preserve">Formal submission seeking [purchaser] agreement to accept deviations from the contracted scope or technical requirements. Requests may be raised as a result of, as examples, material or service availability, obsolescence, innovation, non-conformance.
Requests are typically raised as required during execution with a summary report detailing concessions raised, [purchaser] directions, agreed action status provided with progress reports and at contract closeout
</t>
  </si>
  <si>
    <t xml:space="preserve">Plan specifying the actions, responsibilities and associated resources to be applied by the [vendor], and when applicable [sub-vendors] or [manufacturers], to deliver the services or procured item(s) in conformance with the agreed requirements. 
ISO 9001 Clause 8.1 and  ISO 10005 may be used to inform the development of quality plans for specific applications, processes or products.
[API Spec Q2 may be used to inform the development of Service Quality Plans]
</t>
  </si>
  <si>
    <t>Sub-vendor delivery schedule</t>
  </si>
  <si>
    <t xml:space="preserve">Definition of processes,  products or services that will be externally provided and the controls to be applied by the [vendor] to ensure conformance with agreed requirements. The schedule includes evidence of the basis of capability assessment , quality management system certification (or equivalent), process or product qualification for proposed suppliers of outsourced products and services when nominated in the Contract or Quality Requirements Specification (QRS) . 
Note: ISO 9001, API Specs Q1/Q2 define requirements for assessing risks and establishing controls for outsourced products and services.
</t>
  </si>
  <si>
    <t xml:space="preserve">Provides sufficient information to install, operate and maintain the equipment, as well as sufficient information for troubleshooting.
Description of methods of installing a piece of equipment.  Installation refers to the mounting, setting, erection, etc.
Description of methods of maintaining a specific piece of equipment.  Typically originates from the equipment or package vendor.
'Description of methods of operating a piece of equipment or process unit, including but not limited to instructions, procedures, drawings, tables, etc. for the operation -stop, start, and emergency shutdown. Including operational limits, function testing, possible interruptions, corrective actions, hazards and corrective measures to be taken.
NOTE: Unless otherwise agreed, can be delivered in manufacturer's standard manual or as one or several documents clearly marked which part they cover (I, O, M)
</t>
  </si>
  <si>
    <r>
      <rPr>
        <b/>
        <u/>
        <sz val="10"/>
        <color theme="1"/>
        <rFont val="Arial"/>
        <family val="2"/>
      </rPr>
      <t xml:space="preserve">Format </t>
    </r>
    <r>
      <rPr>
        <sz val="10"/>
        <color theme="1"/>
        <rFont val="Arial"/>
        <family val="2"/>
      </rPr>
      <t>- defines the required format of the relevant Information Deliverable to be submitted by Vendor for Purchaser/Contractor for information and acceptance as shown in Table 9.1 of Instructions Tab and selected from pick list.</t>
    </r>
  </si>
  <si>
    <t xml:space="preserve">Schedule depicting, as applicable to the service or product scope, design, supply, manufacture, inspection, testing and delivery activities to be executed by [vendor/sub-vendors]
Schedule details typically**  include;.
a) Contractual milestones
b) Activity early/late start/completion dates, durations, dependencies (Calendar Dates)
c) Critical path and float
d) Outsourced services and equipment (cross referenced to purchase order and sub-vendor)
e) Information deliverable submission dates identifying any execution activity dependencies
Once agreed , changes to planned dates are subject to agreement  by [purchaser].
Progress against planned dates is measured and the schedule updated and reported to the [purchaser] in accordance with contract reporting agreements.
** Schedule development tools, formats and submission protocols  follow the [vendor's] standard practice unless otherwise agreed in the contract. 
</t>
  </si>
  <si>
    <t>Declaration of Conformity</t>
  </si>
  <si>
    <t>List of recommended spare parts and SPIR forms for complete package</t>
  </si>
  <si>
    <t>Baseplate flatness and coplanarity certificates</t>
  </si>
  <si>
    <t>Needed if specified on the data sheet.</t>
  </si>
  <si>
    <t>Rotating component balancing certificates</t>
  </si>
  <si>
    <t>Where ANSI/API Std 610, 8.3.2.10 and 8.2.2.3 apply, test report is to be submitted as quickly as possible to minimise delay in post hydrotest machining</t>
  </si>
  <si>
    <t>ANSI/API Std 610 10.3.1.1</t>
  </si>
  <si>
    <t>ANSI/API Std 610 10.2.3.d</t>
  </si>
  <si>
    <t>ANSI/API Std 610 10.3.3, Annex L</t>
  </si>
  <si>
    <t>ANSI/API Std 610 8.4, Annex L 
S-615 8.4</t>
  </si>
  <si>
    <t>ANSI/API Std 610 6.1, 9.3.1.1, 10.2.4, Annex L
S-615, 6.1, 6.7.4.d</t>
  </si>
  <si>
    <t>ANSI/API Std 610, 6.1.14, 10.2.3.b, Annex L,</t>
  </si>
  <si>
    <t>ANSI/API Std 610 6.4.3.14, 6.11.2, 10.3.5, Annex L
S-615, 7.6.3</t>
  </si>
  <si>
    <t>ANSI/API Std 610 6.4.3.14 6.11.2, 10.3.5, Annex L
S-615, 7.6.3</t>
  </si>
  <si>
    <t>ANSI/API Std 610 6.9.2.10, Annex L
S-615, 6.9.2.10</t>
  </si>
  <si>
    <t>ANSI/API Std 610 6.9.3, 8.3.3, 10.3.2.2, Annex L
S-615, 6.9.3, 8.3.3.</t>
  </si>
  <si>
    <t xml:space="preserve">ANSI/API Std 610 6.12.2, 6.12.3, 6.12.4, Annex L
S-615, 6.12.2
</t>
  </si>
  <si>
    <t>ANSI/API Std 610 6.13.2; 
S-615, 6.13.2</t>
  </si>
  <si>
    <t>ANSI/API Std 610 7.6, 10.2.3.g</t>
  </si>
  <si>
    <t>ANSI/API Std 610 8.3.1, 8.3.3, 8.3.4; 
S-615, 8.3.1, 8.3.3, 8.3.4, 9.3.9.1, 10.2.3.q</t>
  </si>
  <si>
    <t>ANSI/API Std 610 8.3.2, Annex L;
S-615L 8.3.2.</t>
  </si>
  <si>
    <t>ANSI/API Std 610 8.3.3.7 a);
S-615 8.3.3.7.a)</t>
  </si>
  <si>
    <t>ANSI/API Std 610 10.2.2.1.a, 10.2.2.2, 10.3.2.1, Annex L</t>
  </si>
  <si>
    <t>ANSI/API Std 610 8.3.1, 8.3.4, 10.2.3 j), 10.2.5
S-615, 8.3.1, 10.2.5</t>
  </si>
  <si>
    <t>ANSI/API Std 610 8.3.4, Annex L; 
S-615, 8.3.4.</t>
  </si>
  <si>
    <t>ANSI/API Std 610 10.2.2.1.b, 10.2.2.2, 10.3.4.1, Annex L</t>
  </si>
  <si>
    <t>ANSI/API Std 610 10.2.2.1 c), 10.2.2, Annex L</t>
  </si>
  <si>
    <t>ANSI/API Std 610 10.2.3.a), Annex L;
S-615, 6.8.1</t>
  </si>
  <si>
    <t>ANSI/API Std 610 10.2.3.f, 10.3.4, Annex L;
S-615, 10.3.4</t>
  </si>
  <si>
    <t>ANSI/API Std 610 10.2.3i, Annex L</t>
  </si>
  <si>
    <t>ANSI/API Std 610 Annex I, Annex L</t>
  </si>
  <si>
    <t>ANSI/API Std 610 Annex L</t>
  </si>
  <si>
    <t>ANSI/API Std 610 Annex L;
S-615 7.1.6</t>
  </si>
  <si>
    <t>ANSI/API Std 610 Annex L;</t>
  </si>
  <si>
    <t>For Proposal: As per the requirements of 10.2.3 f) of ANSI/API Std 610, with the following changes:
- applies to parts for all equipment furnished by Vendor.
For Acceptance: As per the requirements of 10.3.4 of ANSI/API Std 610, with the following changes:
- Applies to parts for all equipment furnished by Vendor. 
- List is to indicate all spare parts recommended by Vendor/Sub Vendor for commissioning, start-up, 2 years of operation and capital or insurance spares. 
- For each part listed, the original manufacturer's name and part number is to  be shown.
- For antifriction bearings, full bearing designation numbers with appropriate suffixes that clearly indicate bearing type, size, cage type,
  and the selected internal clearance or pre-load is to be shown.</t>
  </si>
  <si>
    <t>Surface preparation and painting inspection certificates</t>
  </si>
  <si>
    <t>Certification confirming that the unpainted equipment meets the visual requirements of MSS SP-55. 
Certificate to include Purchaser's PO number; item or tag number, and shall verify that painting and/or insulation is in accordance with the Purchaser's specifications or the Purchaser accepted specifications, as applicable. To include intermediate coat number/checks, temperature, humidity, DFT, coverage/opacity, colour etc. and signed by the painting/insulation contractor.</t>
  </si>
  <si>
    <t>Certification confirming that when subjected to moments MYc and MZc applied to either nozzle, the shaft displacement the drive end or at the register fit of the coupling hub are within the values shown in ANSI/API Std 610 11th ed., Table 13.</t>
  </si>
  <si>
    <t>ANSI/API Std 610 7.3.21</t>
  </si>
  <si>
    <t>ANSI/API Std 610 6.12.2.1, 7.3.12, 8.4.2.4;
S-615 6.1.37.3, 8.4.2.4, 9.3.8.3.3</t>
  </si>
  <si>
    <t>Certificate type shall be as required by the QRS/Project requirements. Material test certificates shall include as a minimum chemical analysis, mechanical test results and heat treatment condition. Additional data to satisfy Project requirements.</t>
  </si>
  <si>
    <t>ANSI/API Std 610 6.12.1.8, 6.12.4.3, 8.2.2.7, Annex H Tables H.2 and H.4;
S-615 6.12.1.8, 8.2.2.7;
S-615D</t>
  </si>
  <si>
    <t>Certification confirming that all the machinery mounting pads of the baseplate have been fully machined flat and that their surfaces are in the same plane within 150 μm/m (0,002 in/ft) of distance between the pads.</t>
  </si>
  <si>
    <t>ANSI/API Std 610 7.3;
S-615 7.3</t>
  </si>
  <si>
    <t>Qualification of all welders or welding operators using approved weld procedures and by weld position in accordance with project specifications. Welders name, identification and positions to be recorded to code requirements with approval by third party inspection authority when applicable.</t>
  </si>
  <si>
    <t>ANSI/API Std 610 Table 11;
S-615D</t>
  </si>
  <si>
    <t>Certification that major weld repairs have been satisfactorily completed and inspected according to the same quality standard used to inspect the casting.</t>
  </si>
  <si>
    <t>ANSI/API Std 610 6.12.2.3;
S-615 6.12.2.3, 6.12.2.5</t>
  </si>
  <si>
    <t>ASME BPVC, Article 1, Section V</t>
  </si>
  <si>
    <t>Qualification certificates for the technicians and operators signing certificates are required. NDE Operators are required to be qualified by an authorized qualification body such as to PCN, CSWIP, SNT-TC-1A, or other Purchaser approved standard according to EN ISO 9712/ISO 9712 for radiographic, ultrasonic, magnetic particle and dye penetrant examination. An index is required for all NDE Operators providing Name, Identification, Qualifications, Start and Expiry Dates of Qualifications</t>
  </si>
  <si>
    <t>ANSI/API Std 610 6.12.1.5, 8.2.1.3</t>
  </si>
  <si>
    <t>Certification that the alloying element percentages of materials subject to verification are in accordance with the proposed recognised material specification.</t>
  </si>
  <si>
    <t>ANSI/API Std 610 8.2.2.8;
S-615 8.2.2.8;
S-615D</t>
  </si>
  <si>
    <t>Scanned Original or wet stamped verified copies of pyrometric charts or certificates confirming the heat treatment cycles have been conducted to the Purchaser's/Material specification's requirements. To include charts for any heat treatment conducted such as, during forming, normalising, quenching, post-weld heat treatment, rotor heat stability testing.
Certificates to state PO number, item number, and identification to permit traceability to the heat-treated component or materials.</t>
  </si>
  <si>
    <t>Certificates detailing all shaft run-out checks, including phase relation for each displacement probe location on pumps, motors, steam turbines and gear units.</t>
  </si>
  <si>
    <t>ANSI/API Std 610 6.6, 9.3.3.1, 9.3.12.2.d, Table 17, Table 19</t>
  </si>
  <si>
    <t>The certificate to be provided by the manufacturer recording the results of the balancing of all rotating elements to the specified grade in accordance with the Purchaser accepted balancing procedure. To include residual unbalance check.</t>
  </si>
  <si>
    <t>ANSI/API Std 610 6.9.4, 9.1.3.7, 9.2.4;
S-615 6.9.4, 9.1.3.7, 9.2.4;
S-615D</t>
  </si>
  <si>
    <t>Certificates detailing all as-built close clearances and those specified at Purchase.</t>
  </si>
  <si>
    <t>ANSI/API Std 610 Table 6;
S-615 6.7.4</t>
  </si>
  <si>
    <t>Current calibration certificates for all shop instrumentation to be used during inspection and testing activities.</t>
  </si>
  <si>
    <t>ANSI/API Std 610 10.3.2.2;
S-615 10.3.2.2</t>
  </si>
  <si>
    <t>Certificate detailing the pump structure/driver stand natural frequency which shall have at least 10 % separation from the minimum and maximum continuous operating speeds.</t>
  </si>
  <si>
    <t>ANSI/API Std 610 9.3.9.2</t>
  </si>
  <si>
    <t>Certification that the condition of the pump internals after all running testing has not been adversely affected to the extent that they are outside the acceptance criteria of their 'as new' condition.</t>
  </si>
  <si>
    <t>ANSI/API Std 610 8.3.3.8</t>
  </si>
  <si>
    <t>API 610#30</t>
  </si>
  <si>
    <t>API 610#31</t>
  </si>
  <si>
    <t>API 610#32</t>
  </si>
  <si>
    <t>API 610#33</t>
  </si>
  <si>
    <t>API 610#34</t>
  </si>
  <si>
    <t>API 610#36</t>
  </si>
  <si>
    <t>API 610#37</t>
  </si>
  <si>
    <t>API 610#38</t>
  </si>
  <si>
    <t>API 610#39</t>
  </si>
  <si>
    <t>API 610#40</t>
  </si>
  <si>
    <t>API 610#41</t>
  </si>
  <si>
    <t>API 610#42</t>
  </si>
  <si>
    <t>API 610#44</t>
  </si>
  <si>
    <t>API 610#43</t>
  </si>
  <si>
    <t>API 610#35</t>
  </si>
  <si>
    <t>The manufacture’s or other party’s confirmation that the product is designed, manufactured and tested as specified. To be delivered according to applicable authorities requirements.</t>
  </si>
  <si>
    <t>Outline of the procedures are also be submitted with proposal</t>
  </si>
  <si>
    <t>Issued for Publication</t>
  </si>
  <si>
    <t>Required for CAS A, B, C</t>
  </si>
  <si>
    <t>S-615#10</t>
  </si>
  <si>
    <t>Needed if major weld repair performed</t>
  </si>
  <si>
    <t>Non-pressure casing components PMI certificates needed if specified on the data sheet.
Required if CAS A, B, C</t>
  </si>
  <si>
    <t>Non-pressure casing components NDE certificates needed if specified on the data sheet.
Required if CAS A, B, C</t>
  </si>
  <si>
    <t>required for CAS A, B</t>
  </si>
  <si>
    <t>S-615#11</t>
  </si>
  <si>
    <t>Non-destructive examination records</t>
  </si>
  <si>
    <t>Detailed non-destructive examination reports describing procedure used, results obtained and action for visual, radiographic, ultrasonic, magnetic particle, and dye-penetrant examinations. Reports shall be signed and dated by an authorized operator and identify components tested, location, heat-treated condition, and other requirements per Project specifications.</t>
  </si>
  <si>
    <t>Progress report</t>
  </si>
  <si>
    <t>Quality plan</t>
  </si>
  <si>
    <t>Pump performance curves</t>
  </si>
  <si>
    <t>Noise data sheets</t>
  </si>
  <si>
    <t>Installation, operation and maintenance instructions</t>
  </si>
  <si>
    <t>Torsional critical speed analysis</t>
  </si>
  <si>
    <t>Performance test data</t>
  </si>
  <si>
    <t>Weld procedures, procedure qualification records and weld maps</t>
  </si>
  <si>
    <t>Special tools list</t>
  </si>
  <si>
    <t>Performance and mechanical run test procedures</t>
  </si>
  <si>
    <t>Optional test procedures</t>
  </si>
  <si>
    <t>Certified hydrostatic test data</t>
  </si>
  <si>
    <t>Optional test data and reports</t>
  </si>
  <si>
    <t>Certified dimensional outline drawings</t>
  </si>
  <si>
    <t>Cross-sectional drawings and bills of materials</t>
  </si>
  <si>
    <t>Overall package piping and instrument diagram</t>
  </si>
  <si>
    <t>Data sheets</t>
  </si>
  <si>
    <t xml:space="preserve">Recommended spare parts </t>
  </si>
  <si>
    <t>Utility requirements</t>
  </si>
  <si>
    <t>Lubrication schedule</t>
  </si>
  <si>
    <t>Lateral critical speed analysis</t>
  </si>
  <si>
    <t>Damped unbalanced response analysis</t>
  </si>
  <si>
    <t>Material safety data sheets</t>
  </si>
  <si>
    <t>Electrical and instrumentation wiring diagrams</t>
  </si>
  <si>
    <t>Motor performance data</t>
  </si>
  <si>
    <t>Shaft coupling assembly drawing and bill of materials</t>
  </si>
  <si>
    <t>Shaft seal drawing and bills of materials</t>
  </si>
  <si>
    <t>Pump speed-torque curve superimposed on motor driver speed-torque curves</t>
  </si>
  <si>
    <t>Warm-up (or Cool-down) procedure</t>
  </si>
  <si>
    <t>Instrument data Ssheets</t>
  </si>
  <si>
    <t>Instrument list</t>
  </si>
  <si>
    <t>Non-destructive examination procedures</t>
  </si>
  <si>
    <t>Certified hydrostatic test procedure</t>
  </si>
  <si>
    <t>Impeller as-built drawing</t>
  </si>
  <si>
    <t>Painting procedure</t>
  </si>
  <si>
    <t>Manufacturing record book</t>
  </si>
  <si>
    <t>Declaration of conformity</t>
  </si>
  <si>
    <t>Each manufacturing record book (MRB) is to include all of the manufacturing records and certification referenced in the Purchaser accepted Inspection and Test Plans and all documentation required to demonstrate full compliance with, and/or as specified in the Purchase Order and its attachments. 
As a minimum, the MRB shall contain the below listed documentation. Note that the Manufacturing Record Book is not contain any documents that have been submitted to the Purchaser during the contract. 
All ITP verifying documents
All as-built data 
Some examples of these are: material certificates, NDE certificates, welding detail, manufacturing and test personnel qualifications, balance certificates, as-built dimensions, as-built clearances, declarations of conformity.</t>
  </si>
  <si>
    <t>Manufacturing record book is to contain all required quality related documents relating to the complete package. The Vendor's proposed index is to be agreed prior to submission of the manual and the MRB shall be compiled in strict accordance with the Purchaser accepted MRB index.</t>
  </si>
  <si>
    <t>Supplier master information schedule</t>
  </si>
  <si>
    <t>Manufacturing record book index</t>
  </si>
  <si>
    <t>Installation, operation and maintenance instructions index</t>
  </si>
  <si>
    <t>Shaft and rotor total indicator (TIR) reading certificates</t>
  </si>
  <si>
    <t>Positive material identification certificates</t>
  </si>
  <si>
    <t>Non-destructive examination operators qualifications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</si>
</sst>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m\-yyyy"/>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8"/>
      <color indexed="81"/>
      <name val="Tahoma"/>
      <family val="2"/>
    </font>
    <font>
      <sz val="8"/>
      <color indexed="81"/>
      <name val="Tahoma"/>
      <family val="2"/>
    </font>
    <font>
      <sz val="14"/>
      <color theme="1"/>
      <name val="Arial"/>
      <family val="2"/>
    </font>
    <font>
      <b/>
      <sz val="9"/>
      <color theme="1"/>
      <name val="Arial"/>
      <family val="2"/>
    </font>
    <font>
      <b/>
      <sz val="11"/>
      <color theme="1"/>
      <name val="Arial"/>
      <family val="2"/>
    </font>
    <font>
      <sz val="6"/>
      <color theme="1"/>
      <name val="Arial"/>
      <family val="2"/>
    </font>
    <font>
      <sz val="48"/>
      <color theme="0" tint="-0.249977111117893"/>
      <name val="Arial"/>
      <family val="2"/>
    </font>
    <font>
      <sz val="12"/>
      <color theme="1"/>
      <name val="Arial"/>
      <family val="2"/>
    </font>
    <font>
      <sz val="10"/>
      <color theme="1"/>
      <name val="Arial"/>
      <family val="2"/>
    </font>
    <font>
      <sz val="12"/>
      <color rgb="FFFF0000"/>
      <name val="Arial"/>
      <family val="2"/>
    </font>
    <font>
      <sz val="10"/>
      <color rgb="FFFF0000"/>
      <name val="Arial"/>
      <family val="2"/>
    </font>
    <font>
      <b/>
      <sz val="14"/>
      <color theme="1"/>
      <name val="Arial"/>
      <family val="2"/>
    </font>
    <font>
      <sz val="9"/>
      <color indexed="81"/>
      <name val="Tahoma"/>
      <family val="2"/>
    </font>
    <font>
      <b/>
      <sz val="9"/>
      <color indexed="81"/>
      <name val="Tahoma"/>
      <family val="2"/>
    </font>
    <font>
      <b/>
      <sz val="36"/>
      <color rgb="FF7D1A6F"/>
      <name val="Microsoft Yi Baiti"/>
      <family val="4"/>
    </font>
    <font>
      <sz val="10.5"/>
      <color rgb="FF6A6C71"/>
      <name val="Tahoma"/>
      <family val="2"/>
    </font>
    <font>
      <sz val="11.5"/>
      <color rgb="FF6A6C71"/>
      <name val="Tahoma"/>
      <family val="2"/>
    </font>
    <font>
      <sz val="7.5"/>
      <color rgb="FF6A6C71"/>
      <name val="Tahoma"/>
      <family val="2"/>
    </font>
    <font>
      <sz val="17"/>
      <color rgb="FF6A6C71"/>
      <name val="Tahoma"/>
      <family val="2"/>
    </font>
    <font>
      <b/>
      <sz val="7.5"/>
      <color rgb="FF6A6C71"/>
      <name val="Tahoma"/>
      <family val="2"/>
    </font>
    <font>
      <sz val="12"/>
      <color rgb="FF808080"/>
      <name val="Microsoft Yi Baiti"/>
      <family val="4"/>
    </font>
    <font>
      <b/>
      <sz val="12"/>
      <color rgb="FF808080"/>
      <name val="Microsoft Yi Baiti"/>
      <family val="4"/>
    </font>
    <font>
      <sz val="11"/>
      <color rgb="FF808080"/>
      <name val="Microsoft Yi Baiti"/>
      <family val="4"/>
    </font>
    <font>
      <b/>
      <sz val="10"/>
      <color rgb="FF808080"/>
      <name val="Microsoft Yi Baiti"/>
      <family val="4"/>
    </font>
    <font>
      <sz val="10"/>
      <color rgb="FF808080"/>
      <name val="Microsoft Yi Baiti"/>
      <family val="4"/>
    </font>
    <font>
      <sz val="10"/>
      <name val="MS Sans Serif"/>
      <family val="2"/>
    </font>
    <font>
      <sz val="10"/>
      <name val="MS Sans Serif"/>
      <family val="2"/>
    </font>
    <font>
      <i/>
      <sz val="10"/>
      <color theme="1"/>
      <name val="Arial"/>
      <family val="2"/>
    </font>
    <font>
      <b/>
      <sz val="12"/>
      <color theme="1"/>
      <name val="Arial"/>
      <family val="2"/>
    </font>
    <font>
      <sz val="10"/>
      <color rgb="FF333399"/>
      <name val="Arial"/>
      <family val="2"/>
    </font>
    <font>
      <sz val="10"/>
      <color indexed="62"/>
      <name val="Arial"/>
      <family val="2"/>
    </font>
    <font>
      <b/>
      <sz val="10"/>
      <color indexed="8"/>
      <name val="Arial"/>
      <family val="2"/>
    </font>
    <font>
      <sz val="10"/>
      <color indexed="8"/>
      <name val="Arial"/>
      <family val="2"/>
    </font>
    <font>
      <sz val="10"/>
      <name val="Arial"/>
      <family val="2"/>
    </font>
    <font>
      <b/>
      <u/>
      <sz val="10"/>
      <name val="Arial"/>
      <family val="2"/>
    </font>
    <font>
      <b/>
      <u/>
      <sz val="10"/>
      <color theme="1"/>
      <name val="Arial"/>
      <family val="2"/>
    </font>
    <font>
      <sz val="18"/>
      <name val="Arial"/>
      <family val="2"/>
    </font>
    <font>
      <u/>
      <sz val="10"/>
      <color theme="1"/>
      <name val="Arial"/>
      <family val="2"/>
    </font>
    <font>
      <sz val="10"/>
      <color rgb="FF00B050"/>
      <name val="Arial"/>
      <family val="2"/>
    </font>
    <font>
      <u/>
      <sz val="14"/>
      <color theme="1"/>
      <name val="Arial"/>
      <family val="2"/>
    </font>
    <font>
      <i/>
      <sz val="10"/>
      <color rgb="FF0070C0"/>
      <name val="Arial"/>
      <family val="2"/>
    </font>
    <font>
      <sz val="11"/>
      <name val="Arial"/>
      <family val="2"/>
    </font>
    <font>
      <sz val="11"/>
      <color rgb="FF1F497D"/>
      <name val="Calibri"/>
      <family val="2"/>
    </font>
    <font>
      <sz val="27"/>
      <color rgb="FF245BA7"/>
      <name val="Arial"/>
      <family val="2"/>
    </font>
    <font>
      <sz val="16"/>
      <color rgb="FF245BA7"/>
      <name val="Microsoft Yi Baiti"/>
      <family val="4"/>
    </font>
    <font>
      <b/>
      <sz val="10"/>
      <color rgb="FF333399"/>
      <name val="Arial"/>
      <family val="2"/>
    </font>
    <font>
      <b/>
      <i/>
      <sz val="10"/>
      <color theme="1"/>
      <name val="Arial"/>
      <family val="2"/>
    </font>
  </fonts>
  <fills count="7">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0.14996795556505021"/>
        <bgColor indexed="64"/>
      </patternFill>
    </fill>
    <fill>
      <patternFill patternType="solid">
        <fgColor rgb="FFFFFF00"/>
        <bgColor indexed="64"/>
      </patternFill>
    </fill>
    <fill>
      <patternFill patternType="solid">
        <fgColor theme="0" tint="-4.9989318521683403E-2"/>
        <bgColor indexed="64"/>
      </patternFill>
    </fill>
  </fills>
  <borders count="11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style="thin">
        <color indexed="64"/>
      </right>
      <top/>
      <bottom/>
      <diagonal/>
    </border>
    <border>
      <left/>
      <right/>
      <top style="hair">
        <color indexed="64"/>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right/>
      <top/>
      <bottom/>
      <diagonal style="thin">
        <color theme="0" tint="-0.499984740745262"/>
      </diagonal>
    </border>
    <border>
      <left/>
      <right/>
      <top style="thin">
        <color theme="0" tint="-0.499984740745262"/>
      </top>
      <bottom style="thin">
        <color theme="0" tint="-0.499984740745262"/>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medium">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medium">
        <color indexed="64"/>
      </top>
      <bottom style="thin">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medium">
        <color indexed="64"/>
      </bottom>
      <diagonal/>
    </border>
    <border>
      <left style="thin">
        <color indexed="64"/>
      </left>
      <right style="thick">
        <color indexed="64"/>
      </right>
      <top style="medium">
        <color indexed="64"/>
      </top>
      <bottom style="thick">
        <color indexed="64"/>
      </bottom>
      <diagonal/>
    </border>
    <border>
      <left style="thin">
        <color indexed="64"/>
      </left>
      <right/>
      <top style="medium">
        <color indexed="64"/>
      </top>
      <bottom style="medium">
        <color indexed="64"/>
      </bottom>
      <diagonal/>
    </border>
    <border>
      <left style="thick">
        <color indexed="64"/>
      </left>
      <right/>
      <top/>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right style="thin">
        <color indexed="64"/>
      </right>
      <top style="thin">
        <color indexed="64"/>
      </top>
      <bottom/>
      <diagonal/>
    </border>
    <border>
      <left style="thin">
        <color indexed="64"/>
      </left>
      <right style="thick">
        <color indexed="64"/>
      </right>
      <top style="thick">
        <color indexed="64"/>
      </top>
      <bottom/>
      <diagonal/>
    </border>
    <border>
      <left style="thin">
        <color indexed="64"/>
      </left>
      <right style="thin">
        <color indexed="64"/>
      </right>
      <top style="thin">
        <color indexed="64"/>
      </top>
      <bottom style="thick">
        <color indexed="64"/>
      </bottom>
      <diagonal/>
    </border>
    <border>
      <left style="thick">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s>
  <cellStyleXfs count="48">
    <xf numFmtId="0" fontId="0" fillId="0" borderId="0"/>
    <xf numFmtId="0" fontId="22" fillId="0" borderId="0"/>
    <xf numFmtId="0" fontId="39" fillId="0" borderId="0"/>
    <xf numFmtId="0" fontId="9" fillId="0" borderId="0"/>
    <xf numFmtId="0" fontId="40" fillId="0" borderId="0"/>
    <xf numFmtId="0" fontId="40" fillId="0" borderId="0"/>
    <xf numFmtId="0" fontId="8" fillId="0" borderId="0"/>
    <xf numFmtId="0" fontId="7" fillId="0" borderId="0"/>
    <xf numFmtId="0" fontId="6" fillId="0" borderId="0"/>
    <xf numFmtId="0" fontId="39" fillId="0" borderId="0"/>
    <xf numFmtId="0" fontId="39" fillId="0" borderId="0"/>
    <xf numFmtId="0" fontId="6" fillId="0" borderId="0"/>
    <xf numFmtId="0" fontId="6" fillId="0" borderId="0"/>
    <xf numFmtId="0" fontId="6" fillId="0" borderId="0"/>
    <xf numFmtId="0" fontId="39" fillId="0" borderId="0"/>
    <xf numFmtId="0" fontId="39" fillId="0" borderId="0"/>
    <xf numFmtId="0" fontId="6" fillId="0" borderId="0"/>
    <xf numFmtId="0" fontId="6"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1" fillId="0" borderId="9"/>
  </cellStyleXfs>
  <cellXfs count="347">
    <xf numFmtId="0" fontId="0" fillId="0" borderId="0" xfId="0"/>
    <xf numFmtId="0" fontId="0" fillId="0" borderId="0" xfId="0" applyAlignment="1">
      <alignment horizontal="left"/>
    </xf>
    <xf numFmtId="0" fontId="11" fillId="0" borderId="0" xfId="0" applyFont="1" applyBorder="1" applyAlignment="1">
      <alignment horizontal="left" vertical="center"/>
    </xf>
    <xf numFmtId="0" fontId="11" fillId="0" borderId="0" xfId="0" applyFont="1" applyBorder="1" applyAlignment="1">
      <alignment horizontal="left" vertical="center" wrapText="1"/>
    </xf>
    <xf numFmtId="0" fontId="10" fillId="0" borderId="0" xfId="0" applyFont="1" applyBorder="1" applyAlignment="1">
      <alignment horizontal="left" vertical="center" wrapText="1"/>
    </xf>
    <xf numFmtId="0" fontId="10" fillId="0" borderId="0" xfId="0" applyFont="1" applyBorder="1" applyAlignment="1">
      <alignment horizontal="left" vertical="center" wrapText="1"/>
    </xf>
    <xf numFmtId="0" fontId="11" fillId="0" borderId="6" xfId="0" applyFont="1" applyBorder="1" applyAlignment="1">
      <alignment horizontal="left" vertical="center"/>
    </xf>
    <xf numFmtId="0" fontId="0" fillId="0" borderId="0" xfId="0" applyFont="1" applyBorder="1" applyAlignment="1">
      <alignment horizontal="left" vertical="center"/>
    </xf>
    <xf numFmtId="0" fontId="11" fillId="0" borderId="19"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20" fillId="0" borderId="0" xfId="0" applyFont="1" applyBorder="1" applyAlignment="1">
      <alignment vertical="center" textRotation="45" wrapText="1"/>
    </xf>
    <xf numFmtId="0" fontId="11" fillId="0" borderId="0" xfId="0" applyFont="1" applyBorder="1" applyAlignment="1">
      <alignment horizontal="left" vertical="center"/>
    </xf>
    <xf numFmtId="0" fontId="28" fillId="0" borderId="0" xfId="0" applyFont="1" applyAlignment="1">
      <alignment horizontal="left" vertical="center"/>
    </xf>
    <xf numFmtId="0" fontId="0" fillId="0" borderId="0" xfId="0" applyAlignment="1">
      <alignment horizontal="justify" vertical="center"/>
    </xf>
    <xf numFmtId="0" fontId="29" fillId="0" borderId="0" xfId="0" applyFont="1" applyAlignment="1">
      <alignment vertical="center"/>
    </xf>
    <xf numFmtId="0" fontId="30" fillId="0" borderId="0" xfId="0" applyFont="1" applyAlignment="1">
      <alignment horizontal="center"/>
    </xf>
    <xf numFmtId="0" fontId="33" fillId="0" borderId="0" xfId="0" applyFont="1" applyAlignment="1">
      <alignment horizontal="left" vertical="center"/>
    </xf>
    <xf numFmtId="0" fontId="34"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horizontal="left" vertical="center"/>
    </xf>
    <xf numFmtId="0" fontId="0" fillId="0" borderId="51" xfId="0" applyBorder="1"/>
    <xf numFmtId="0" fontId="0" fillId="0" borderId="0" xfId="0" applyBorder="1"/>
    <xf numFmtId="0" fontId="38" fillId="0" borderId="50" xfId="0" applyFont="1" applyBorder="1" applyAlignment="1">
      <alignment vertical="center"/>
    </xf>
    <xf numFmtId="0" fontId="11" fillId="0" borderId="0" xfId="0" applyFont="1" applyBorder="1" applyAlignment="1">
      <alignment horizontal="left" vertical="top"/>
    </xf>
    <xf numFmtId="0" fontId="0" fillId="0" borderId="0" xfId="0" applyBorder="1" applyAlignment="1">
      <alignment vertical="top"/>
    </xf>
    <xf numFmtId="0" fontId="0" fillId="0" borderId="0" xfId="0" applyFont="1" applyBorder="1"/>
    <xf numFmtId="0" fontId="42" fillId="0" borderId="0" xfId="0" applyFont="1" applyBorder="1" applyAlignment="1">
      <alignment vertical="center"/>
    </xf>
    <xf numFmtId="0" fontId="19" fillId="0" borderId="0" xfId="0" applyFont="1" applyFill="1" applyBorder="1" applyAlignment="1">
      <alignment horizontal="left" vertical="center" indent="1"/>
    </xf>
    <xf numFmtId="0" fontId="22" fillId="0" borderId="0" xfId="0" applyFont="1"/>
    <xf numFmtId="0" fontId="47" fillId="0" borderId="0" xfId="5" applyFont="1" applyAlignment="1">
      <alignment vertical="center"/>
    </xf>
    <xf numFmtId="0" fontId="22" fillId="0" borderId="0" xfId="0" applyFont="1" applyBorder="1" applyAlignment="1">
      <alignment vertical="top"/>
    </xf>
    <xf numFmtId="0" fontId="47" fillId="0" borderId="0" xfId="5" applyNumberFormat="1" applyFont="1" applyAlignment="1">
      <alignment vertical="center"/>
    </xf>
    <xf numFmtId="0" fontId="0" fillId="0" borderId="0" xfId="0" applyAlignment="1">
      <alignment horizontal="center" vertical="center"/>
    </xf>
    <xf numFmtId="0" fontId="22" fillId="0" borderId="0" xfId="0" applyFont="1" applyAlignment="1">
      <alignment horizontal="center" vertical="center"/>
    </xf>
    <xf numFmtId="0" fontId="29" fillId="0" borderId="0" xfId="0" applyFont="1" applyAlignment="1">
      <alignment horizontal="center" vertical="center"/>
    </xf>
    <xf numFmtId="0" fontId="51" fillId="0" borderId="0" xfId="0" applyFont="1" applyBorder="1"/>
    <xf numFmtId="0" fontId="11" fillId="0" borderId="0" xfId="0" applyFont="1" applyBorder="1" applyAlignment="1">
      <alignment horizontal="left" vertical="top" wrapText="1"/>
    </xf>
    <xf numFmtId="0" fontId="0" fillId="0" borderId="0" xfId="0" applyBorder="1" applyAlignment="1">
      <alignment vertical="top" wrapText="1"/>
    </xf>
    <xf numFmtId="0" fontId="25" fillId="0" borderId="0" xfId="0" applyFont="1" applyBorder="1" applyAlignment="1">
      <alignment vertical="center"/>
    </xf>
    <xf numFmtId="0" fontId="0" fillId="0" borderId="0" xfId="0" applyFont="1" applyBorder="1" applyAlignment="1">
      <alignment vertical="top" wrapText="1"/>
    </xf>
    <xf numFmtId="0" fontId="47" fillId="0" borderId="0" xfId="15" applyFont="1" applyAlignment="1">
      <alignment horizontal="center" vertical="center"/>
    </xf>
    <xf numFmtId="0" fontId="22" fillId="0" borderId="0" xfId="18" applyFont="1"/>
    <xf numFmtId="0" fontId="13" fillId="0" borderId="74" xfId="18" applyFont="1" applyBorder="1" applyAlignment="1">
      <alignment horizontal="center" vertical="top"/>
    </xf>
    <xf numFmtId="0" fontId="13" fillId="0" borderId="59" xfId="18" applyFont="1" applyBorder="1" applyAlignment="1">
      <alignment horizontal="center" vertical="center" wrapText="1"/>
    </xf>
    <xf numFmtId="0" fontId="13" fillId="0" borderId="55" xfId="18" applyFont="1" applyFill="1" applyBorder="1" applyAlignment="1">
      <alignment horizontal="center" vertical="center" wrapText="1"/>
    </xf>
    <xf numFmtId="0" fontId="17" fillId="4" borderId="87" xfId="18" applyFont="1" applyFill="1" applyBorder="1" applyAlignment="1">
      <alignment horizontal="center" vertical="center" wrapText="1"/>
    </xf>
    <xf numFmtId="0" fontId="17" fillId="4" borderId="85" xfId="18" applyFont="1" applyFill="1" applyBorder="1" applyAlignment="1">
      <alignment horizontal="left" vertical="center" wrapText="1"/>
    </xf>
    <xf numFmtId="0" fontId="17" fillId="4" borderId="85" xfId="18" applyFont="1" applyFill="1" applyBorder="1" applyAlignment="1">
      <alignment horizontal="center" vertical="center" wrapText="1"/>
    </xf>
    <xf numFmtId="0" fontId="17" fillId="4" borderId="86" xfId="18" applyFont="1" applyFill="1" applyBorder="1" applyAlignment="1">
      <alignment horizontal="center" vertical="center" wrapText="1"/>
    </xf>
    <xf numFmtId="0" fontId="45" fillId="3" borderId="67" xfId="18" applyFont="1" applyFill="1" applyBorder="1" applyAlignment="1">
      <alignment horizontal="center" vertical="center" wrapText="1"/>
    </xf>
    <xf numFmtId="0" fontId="45" fillId="3" borderId="66" xfId="18" applyFont="1" applyFill="1" applyBorder="1" applyAlignment="1">
      <alignment horizontal="center" vertical="center" wrapText="1"/>
    </xf>
    <xf numFmtId="0" fontId="13" fillId="0" borderId="0" xfId="18" applyFont="1" applyAlignment="1">
      <alignment horizontal="center" vertical="center"/>
    </xf>
    <xf numFmtId="0" fontId="46" fillId="3" borderId="63" xfId="18" applyFont="1" applyFill="1" applyBorder="1" applyAlignment="1">
      <alignment horizontal="center" vertical="center" wrapText="1"/>
    </xf>
    <xf numFmtId="0" fontId="45" fillId="3" borderId="62" xfId="18" applyFont="1" applyFill="1" applyBorder="1" applyAlignment="1">
      <alignment horizontal="center" vertical="center" wrapText="1"/>
    </xf>
    <xf numFmtId="0" fontId="43" fillId="2" borderId="55" xfId="19" quotePrefix="1" applyFont="1" applyFill="1" applyBorder="1" applyAlignment="1" applyProtection="1">
      <alignment horizontal="center" vertical="center" wrapText="1"/>
      <protection hidden="1"/>
    </xf>
    <xf numFmtId="0" fontId="43" fillId="2" borderId="52" xfId="19" quotePrefix="1" applyFont="1" applyFill="1" applyBorder="1" applyAlignment="1" applyProtection="1">
      <alignment horizontal="left" vertical="top" wrapText="1"/>
      <protection hidden="1"/>
    </xf>
    <xf numFmtId="0" fontId="44" fillId="2" borderId="5" xfId="18" applyFont="1" applyFill="1" applyBorder="1" applyAlignment="1" applyProtection="1">
      <alignment horizontal="center" vertical="center"/>
      <protection locked="0" hidden="1"/>
    </xf>
    <xf numFmtId="0" fontId="22" fillId="0" borderId="0" xfId="18" applyFont="1" applyAlignment="1">
      <alignment horizontal="center" vertical="center"/>
    </xf>
    <xf numFmtId="0" fontId="22" fillId="0" borderId="0" xfId="19" applyFont="1" applyBorder="1"/>
    <xf numFmtId="0" fontId="22" fillId="0" borderId="0" xfId="19" applyFont="1"/>
    <xf numFmtId="0" fontId="13" fillId="0" borderId="74" xfId="19" applyFont="1" applyBorder="1" applyAlignment="1">
      <alignment horizontal="center" vertical="center"/>
    </xf>
    <xf numFmtId="0" fontId="13" fillId="0" borderId="59" xfId="19" applyFont="1" applyBorder="1" applyAlignment="1">
      <alignment horizontal="center" vertical="center" wrapText="1"/>
    </xf>
    <xf numFmtId="0" fontId="13" fillId="0" borderId="0" xfId="19" applyFont="1" applyFill="1" applyBorder="1" applyAlignment="1">
      <alignment horizontal="left" vertical="top" wrapText="1"/>
    </xf>
    <xf numFmtId="0" fontId="43" fillId="0" borderId="0" xfId="19" applyFont="1" applyBorder="1"/>
    <xf numFmtId="0" fontId="43" fillId="0" borderId="0" xfId="19" applyFont="1"/>
    <xf numFmtId="0" fontId="17" fillId="4" borderId="74" xfId="19" applyFont="1" applyFill="1" applyBorder="1" applyAlignment="1">
      <alignment horizontal="center" vertical="center" wrapText="1"/>
    </xf>
    <xf numFmtId="0" fontId="17" fillId="4" borderId="82" xfId="19" applyFont="1" applyFill="1" applyBorder="1" applyAlignment="1">
      <alignment horizontal="left" vertical="center" wrapText="1"/>
    </xf>
    <xf numFmtId="0" fontId="17" fillId="4" borderId="82" xfId="19" applyFont="1" applyFill="1" applyBorder="1" applyAlignment="1">
      <alignment horizontal="center" vertical="center" wrapText="1"/>
    </xf>
    <xf numFmtId="0" fontId="17" fillId="4" borderId="94" xfId="19" applyFont="1" applyFill="1" applyBorder="1" applyAlignment="1">
      <alignment horizontal="center" vertical="center" wrapText="1"/>
    </xf>
    <xf numFmtId="0" fontId="45" fillId="3" borderId="83" xfId="19" applyFont="1" applyFill="1" applyBorder="1" applyAlignment="1">
      <alignment horizontal="center" vertical="center" wrapText="1"/>
    </xf>
    <xf numFmtId="0" fontId="45" fillId="3" borderId="67" xfId="19" applyFont="1" applyFill="1" applyBorder="1" applyAlignment="1">
      <alignment horizontal="left" vertical="center" wrapText="1"/>
    </xf>
    <xf numFmtId="0" fontId="45" fillId="3" borderId="67" xfId="19" applyNumberFormat="1" applyFont="1" applyFill="1" applyBorder="1" applyAlignment="1">
      <alignment horizontal="left" vertical="center" wrapText="1"/>
    </xf>
    <xf numFmtId="0" fontId="45" fillId="3" borderId="67" xfId="19" applyNumberFormat="1" applyFont="1" applyFill="1" applyBorder="1" applyAlignment="1">
      <alignment horizontal="center" vertical="center" wrapText="1"/>
    </xf>
    <xf numFmtId="0" fontId="45" fillId="3" borderId="66" xfId="19" applyNumberFormat="1" applyFont="1" applyFill="1" applyBorder="1" applyAlignment="1">
      <alignment horizontal="center" vertical="center" wrapText="1"/>
    </xf>
    <xf numFmtId="0" fontId="43" fillId="2" borderId="52" xfId="19" quotePrefix="1" applyFont="1" applyFill="1" applyBorder="1" applyAlignment="1" applyProtection="1">
      <alignment horizontal="left" vertical="center" wrapText="1"/>
      <protection hidden="1"/>
    </xf>
    <xf numFmtId="0" fontId="44" fillId="2" borderId="52" xfId="19" applyFont="1" applyFill="1" applyBorder="1" applyAlignment="1" applyProtection="1">
      <alignment horizontal="center" vertical="center"/>
      <protection locked="0" hidden="1"/>
    </xf>
    <xf numFmtId="0" fontId="44" fillId="2" borderId="56" xfId="19" applyFont="1" applyFill="1" applyBorder="1" applyAlignment="1" applyProtection="1">
      <alignment horizontal="center" vertical="center"/>
      <protection locked="0" hidden="1"/>
    </xf>
    <xf numFmtId="0" fontId="22" fillId="0" borderId="0" xfId="19" applyFont="1" applyAlignment="1">
      <alignment horizontal="center" vertical="center"/>
    </xf>
    <xf numFmtId="0" fontId="22" fillId="0" borderId="0" xfId="0" applyFont="1" applyBorder="1" applyAlignment="1">
      <alignment vertical="top"/>
    </xf>
    <xf numFmtId="0" fontId="0" fillId="0" borderId="0" xfId="0" applyFont="1" applyBorder="1" applyAlignment="1">
      <alignment horizontal="left" vertical="center"/>
    </xf>
    <xf numFmtId="0" fontId="0" fillId="0" borderId="0" xfId="0" applyFont="1" applyBorder="1" applyAlignment="1">
      <alignment vertical="top"/>
    </xf>
    <xf numFmtId="0" fontId="56" fillId="0" borderId="0" xfId="0" applyFont="1" applyAlignment="1">
      <alignment vertical="center" wrapText="1"/>
    </xf>
    <xf numFmtId="0" fontId="0" fillId="0" borderId="0" xfId="0" applyFont="1" applyFill="1" applyBorder="1" applyAlignment="1">
      <alignment horizontal="left" vertical="center"/>
    </xf>
    <xf numFmtId="0" fontId="0" fillId="0" borderId="0" xfId="0" applyBorder="1" applyAlignment="1">
      <alignment vertical="center"/>
    </xf>
    <xf numFmtId="0" fontId="17" fillId="4" borderId="96" xfId="18" applyFont="1" applyFill="1" applyBorder="1" applyAlignment="1">
      <alignment horizontal="center" vertical="center" wrapText="1"/>
    </xf>
    <xf numFmtId="0" fontId="17" fillId="4" borderId="95" xfId="18" applyFont="1" applyFill="1" applyBorder="1" applyAlignment="1">
      <alignment horizontal="center" vertical="center" wrapText="1"/>
    </xf>
    <xf numFmtId="0" fontId="0" fillId="0" borderId="0" xfId="0" applyBorder="1" applyAlignment="1">
      <alignment horizontal="left" vertical="center" wrapText="1"/>
    </xf>
    <xf numFmtId="0" fontId="45" fillId="3" borderId="0" xfId="19" applyNumberFormat="1" applyFont="1" applyFill="1" applyBorder="1" applyAlignment="1">
      <alignment horizontal="center" vertical="center" wrapText="1"/>
    </xf>
    <xf numFmtId="0" fontId="37" fillId="0" borderId="0" xfId="0" applyFont="1" applyBorder="1" applyAlignment="1">
      <alignment vertical="top"/>
    </xf>
    <xf numFmtId="0" fontId="0" fillId="0" borderId="50" xfId="0" applyBorder="1"/>
    <xf numFmtId="0" fontId="0" fillId="0" borderId="0" xfId="0" applyAlignment="1">
      <alignment vertical="top"/>
    </xf>
    <xf numFmtId="0" fontId="58" fillId="0" borderId="0" xfId="0" applyFont="1" applyAlignment="1">
      <alignment horizontal="left" vertical="top"/>
    </xf>
    <xf numFmtId="0" fontId="55" fillId="0" borderId="97" xfId="15" applyFont="1" applyBorder="1" applyAlignment="1">
      <alignment vertical="center"/>
    </xf>
    <xf numFmtId="0" fontId="55" fillId="0" borderId="0" xfId="15" applyFont="1" applyBorder="1" applyAlignment="1">
      <alignment vertical="center"/>
    </xf>
    <xf numFmtId="0" fontId="0" fillId="0" borderId="0" xfId="0" applyFont="1" applyBorder="1" applyAlignment="1">
      <alignment horizontal="justify" vertical="top" wrapText="1"/>
    </xf>
    <xf numFmtId="0" fontId="42" fillId="0" borderId="0" xfId="0" applyFont="1" applyBorder="1" applyAlignment="1">
      <alignment horizontal="left" vertical="center"/>
    </xf>
    <xf numFmtId="0" fontId="42" fillId="0" borderId="0" xfId="0" quotePrefix="1" applyFont="1" applyBorder="1" applyAlignment="1">
      <alignment horizontal="left" vertical="center"/>
    </xf>
    <xf numFmtId="164" fontId="11" fillId="0" borderId="0" xfId="0" applyNumberFormat="1" applyFont="1" applyBorder="1" applyAlignment="1">
      <alignment horizontal="left" vertical="center"/>
    </xf>
    <xf numFmtId="0" fontId="16" fillId="0" borderId="0" xfId="0" applyFont="1" applyBorder="1" applyAlignment="1">
      <alignment horizontal="center" vertical="center"/>
    </xf>
    <xf numFmtId="0" fontId="22" fillId="0" borderId="0" xfId="0" applyFont="1" applyBorder="1" applyAlignment="1">
      <alignment vertical="top"/>
    </xf>
    <xf numFmtId="0" fontId="49" fillId="0" borderId="0" xfId="0" applyFont="1" applyAlignment="1">
      <alignment horizontal="center" vertical="center"/>
    </xf>
    <xf numFmtId="0" fontId="0" fillId="0" borderId="0" xfId="0" applyFont="1" applyBorder="1" applyAlignment="1">
      <alignment horizontal="left" vertical="center"/>
    </xf>
    <xf numFmtId="0" fontId="43" fillId="2" borderId="52" xfId="17" quotePrefix="1" applyFont="1" applyFill="1" applyBorder="1" applyAlignment="1" applyProtection="1">
      <alignment horizontal="left" vertical="center" wrapText="1"/>
      <protection locked="0"/>
    </xf>
    <xf numFmtId="0" fontId="43" fillId="2" borderId="55" xfId="19" quotePrefix="1" applyNumberFormat="1" applyFont="1" applyFill="1" applyBorder="1" applyAlignment="1" applyProtection="1">
      <alignment horizontal="center" vertical="center"/>
      <protection hidden="1"/>
    </xf>
    <xf numFmtId="0" fontId="46" fillId="3" borderId="100" xfId="18" applyFont="1" applyFill="1" applyBorder="1" applyAlignment="1">
      <alignment horizontal="center" vertical="center" wrapText="1"/>
    </xf>
    <xf numFmtId="0" fontId="45" fillId="3" borderId="101" xfId="18" applyFont="1" applyFill="1" applyBorder="1" applyAlignment="1">
      <alignment horizontal="center" vertical="center" wrapText="1"/>
    </xf>
    <xf numFmtId="0" fontId="43" fillId="2" borderId="59" xfId="19" quotePrefix="1" applyFont="1" applyFill="1" applyBorder="1" applyAlignment="1" applyProtection="1">
      <alignment horizontal="center" vertical="center" wrapText="1"/>
      <protection hidden="1"/>
    </xf>
    <xf numFmtId="0" fontId="43" fillId="2" borderId="58" xfId="17" quotePrefix="1" applyFont="1" applyFill="1" applyBorder="1" applyAlignment="1" applyProtection="1">
      <alignment horizontal="left" vertical="center" wrapText="1"/>
      <protection locked="0"/>
    </xf>
    <xf numFmtId="0" fontId="43" fillId="2" borderId="58" xfId="19" quotePrefix="1" applyFont="1" applyFill="1" applyBorder="1" applyAlignment="1" applyProtection="1">
      <alignment horizontal="left" vertical="top" wrapText="1"/>
      <protection hidden="1"/>
    </xf>
    <xf numFmtId="0" fontId="44" fillId="2" borderId="58" xfId="18" applyFont="1" applyFill="1" applyBorder="1" applyAlignment="1" applyProtection="1">
      <alignment horizontal="center" vertical="center"/>
      <protection locked="0" hidden="1"/>
    </xf>
    <xf numFmtId="0" fontId="44" fillId="2" borderId="7" xfId="18" applyFont="1" applyFill="1" applyBorder="1" applyAlignment="1" applyProtection="1">
      <alignment horizontal="center" vertical="center"/>
      <protection locked="0" hidden="1"/>
    </xf>
    <xf numFmtId="0" fontId="44" fillId="2" borderId="4" xfId="18" applyFont="1" applyFill="1" applyBorder="1" applyAlignment="1" applyProtection="1">
      <alignment horizontal="center" vertical="center"/>
      <protection locked="0" hidden="1"/>
    </xf>
    <xf numFmtId="0" fontId="44" fillId="2" borderId="102" xfId="18" applyFont="1" applyFill="1" applyBorder="1" applyAlignment="1" applyProtection="1">
      <alignment horizontal="center" vertical="center"/>
      <protection locked="0" hidden="1"/>
    </xf>
    <xf numFmtId="0" fontId="45" fillId="3" borderId="69" xfId="19" applyFont="1" applyFill="1" applyBorder="1" applyAlignment="1">
      <alignment horizontal="center" vertical="center" wrapText="1"/>
    </xf>
    <xf numFmtId="0" fontId="45" fillId="3" borderId="68" xfId="19" applyNumberFormat="1" applyFont="1" applyFill="1" applyBorder="1" applyAlignment="1">
      <alignment horizontal="center" vertical="center" wrapText="1"/>
    </xf>
    <xf numFmtId="0" fontId="45" fillId="3" borderId="103" xfId="19" applyNumberFormat="1" applyFont="1" applyFill="1" applyBorder="1" applyAlignment="1">
      <alignment horizontal="center" vertical="center" wrapText="1"/>
    </xf>
    <xf numFmtId="0" fontId="43" fillId="2" borderId="58" xfId="19" quotePrefix="1" applyFont="1" applyFill="1" applyBorder="1" applyAlignment="1" applyProtection="1">
      <alignment horizontal="left" vertical="center" wrapText="1"/>
      <protection hidden="1"/>
    </xf>
    <xf numFmtId="0" fontId="44" fillId="2" borderId="58" xfId="19" applyFont="1" applyFill="1" applyBorder="1" applyAlignment="1" applyProtection="1">
      <alignment horizontal="center" vertical="center"/>
      <protection locked="0" hidden="1"/>
    </xf>
    <xf numFmtId="0" fontId="44" fillId="2" borderId="57" xfId="19" applyFont="1" applyFill="1" applyBorder="1" applyAlignment="1" applyProtection="1">
      <alignment horizontal="center" vertical="center"/>
      <protection locked="0" hidden="1"/>
    </xf>
    <xf numFmtId="0" fontId="43" fillId="2" borderId="58" xfId="19" quotePrefix="1" applyFont="1" applyFill="1" applyBorder="1" applyAlignment="1" applyProtection="1">
      <alignment horizontal="left" vertical="center" wrapText="1"/>
      <protection locked="0"/>
    </xf>
    <xf numFmtId="0" fontId="43" fillId="2" borderId="52" xfId="19" quotePrefix="1" applyFont="1" applyFill="1" applyBorder="1" applyAlignment="1" applyProtection="1">
      <alignment horizontal="left" vertical="center" wrapText="1"/>
      <protection locked="0"/>
    </xf>
    <xf numFmtId="0" fontId="43" fillId="0" borderId="52" xfId="18" applyFont="1" applyBorder="1" applyAlignment="1" applyProtection="1">
      <alignment horizontal="left" vertical="center" wrapText="1"/>
      <protection locked="0"/>
    </xf>
    <xf numFmtId="1" fontId="44" fillId="2" borderId="67" xfId="18" applyNumberFormat="1" applyFont="1" applyFill="1" applyBorder="1" applyAlignment="1" applyProtection="1">
      <alignment horizontal="center" vertical="center"/>
      <protection locked="0" hidden="1"/>
    </xf>
    <xf numFmtId="1" fontId="44" fillId="2" borderId="52" xfId="18" applyNumberFormat="1" applyFont="1" applyFill="1" applyBorder="1" applyAlignment="1" applyProtection="1">
      <alignment horizontal="center" vertical="center"/>
      <protection locked="0" hidden="1"/>
    </xf>
    <xf numFmtId="0" fontId="43" fillId="2" borderId="52" xfId="17" quotePrefix="1" applyFont="1" applyFill="1" applyBorder="1" applyAlignment="1" applyProtection="1">
      <alignment horizontal="left" vertical="top" wrapText="1"/>
      <protection hidden="1"/>
    </xf>
    <xf numFmtId="0" fontId="43" fillId="2" borderId="52" xfId="17" quotePrefix="1" applyNumberFormat="1" applyFont="1" applyFill="1" applyBorder="1" applyAlignment="1">
      <alignment vertical="top" wrapText="1"/>
    </xf>
    <xf numFmtId="0" fontId="43" fillId="2" borderId="4" xfId="18" applyFont="1" applyFill="1" applyBorder="1" applyAlignment="1" applyProtection="1">
      <alignment horizontal="center" vertical="center"/>
      <protection locked="0" hidden="1"/>
    </xf>
    <xf numFmtId="0" fontId="38" fillId="0" borderId="50" xfId="0" quotePrefix="1" applyFont="1" applyBorder="1" applyAlignment="1">
      <alignment vertical="center"/>
    </xf>
    <xf numFmtId="2" fontId="38" fillId="0" borderId="50" xfId="0" quotePrefix="1" applyNumberFormat="1" applyFont="1" applyBorder="1" applyAlignment="1">
      <alignment horizontal="left" vertical="center"/>
    </xf>
    <xf numFmtId="1" fontId="44" fillId="2" borderId="100" xfId="18" applyNumberFormat="1" applyFont="1" applyFill="1" applyBorder="1" applyAlignment="1" applyProtection="1">
      <alignment horizontal="center" vertical="center"/>
      <protection locked="0" hidden="1"/>
    </xf>
    <xf numFmtId="0" fontId="22" fillId="0" borderId="0" xfId="18" applyFont="1" applyBorder="1" applyAlignment="1">
      <alignment horizontal="center" vertical="center"/>
    </xf>
    <xf numFmtId="0" fontId="22" fillId="0" borderId="0" xfId="18" applyFont="1" applyBorder="1" applyAlignment="1">
      <alignment horizontal="left" vertical="center" wrapText="1"/>
    </xf>
    <xf numFmtId="165" fontId="22" fillId="0" borderId="0" xfId="18" applyNumberFormat="1" applyFont="1" applyBorder="1" applyAlignment="1">
      <alignment horizontal="center" vertical="center"/>
    </xf>
    <xf numFmtId="0" fontId="0" fillId="0" borderId="0" xfId="0" applyFont="1" applyAlignment="1">
      <alignment horizontal="center" vertical="center"/>
    </xf>
    <xf numFmtId="0" fontId="0" fillId="0" borderId="0" xfId="0" applyFont="1"/>
    <xf numFmtId="0" fontId="11" fillId="0" borderId="0" xfId="0" applyFont="1" applyBorder="1" applyAlignment="1">
      <alignment horizontal="left" wrapText="1"/>
    </xf>
    <xf numFmtId="0" fontId="11" fillId="0" borderId="0" xfId="0"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xf>
    <xf numFmtId="0" fontId="57" fillId="0" borderId="0" xfId="0" applyFont="1" applyAlignment="1">
      <alignment vertical="top" wrapText="1"/>
    </xf>
    <xf numFmtId="0" fontId="11" fillId="0" borderId="0" xfId="0" applyFont="1" applyBorder="1" applyAlignment="1">
      <alignment horizontal="left" vertical="center"/>
    </xf>
    <xf numFmtId="0" fontId="11" fillId="0" borderId="14" xfId="0" applyFont="1" applyBorder="1" applyAlignment="1">
      <alignment horizontal="center" vertical="top"/>
    </xf>
    <xf numFmtId="0" fontId="43" fillId="2" borderId="52" xfId="30" quotePrefix="1" applyFont="1" applyFill="1" applyBorder="1" applyAlignment="1" applyProtection="1">
      <alignment horizontal="left" vertical="top" wrapText="1"/>
      <protection hidden="1"/>
    </xf>
    <xf numFmtId="0" fontId="45" fillId="3" borderId="68" xfId="19" applyFont="1" applyFill="1" applyBorder="1" applyAlignment="1">
      <alignment horizontal="center" vertical="center" wrapText="1"/>
    </xf>
    <xf numFmtId="0" fontId="43" fillId="2" borderId="52" xfId="31" quotePrefix="1" applyFont="1" applyFill="1" applyBorder="1" applyAlignment="1" applyProtection="1">
      <alignment horizontal="left" vertical="top" wrapText="1"/>
      <protection hidden="1"/>
    </xf>
    <xf numFmtId="0" fontId="19" fillId="0" borderId="0" xfId="0" applyFont="1"/>
    <xf numFmtId="0" fontId="19" fillId="0" borderId="2" xfId="0" applyFont="1" applyFill="1" applyBorder="1"/>
    <xf numFmtId="0" fontId="19" fillId="0" borderId="2" xfId="0" applyFont="1" applyFill="1" applyBorder="1" applyAlignment="1"/>
    <xf numFmtId="0" fontId="19" fillId="0" borderId="2" xfId="0" applyFont="1" applyFill="1" applyBorder="1" applyAlignment="1">
      <alignment horizontal="right"/>
    </xf>
    <xf numFmtId="0" fontId="19" fillId="0" borderId="2" xfId="0" quotePrefix="1" applyFont="1" applyFill="1" applyBorder="1" applyAlignment="1">
      <alignment horizontal="left"/>
    </xf>
    <xf numFmtId="0" fontId="45" fillId="3" borderId="68" xfId="19" applyNumberFormat="1" applyFont="1" applyFill="1" applyBorder="1" applyAlignment="1">
      <alignment horizontal="left" vertical="center" wrapText="1"/>
    </xf>
    <xf numFmtId="0" fontId="44" fillId="2" borderId="52" xfId="19" applyFont="1" applyFill="1" applyBorder="1" applyAlignment="1" applyProtection="1">
      <alignment horizontal="left" vertical="center" wrapText="1"/>
      <protection locked="0" hidden="1"/>
    </xf>
    <xf numFmtId="0" fontId="43" fillId="2" borderId="52" xfId="17" quotePrefix="1" applyFont="1" applyFill="1" applyBorder="1" applyAlignment="1" applyProtection="1">
      <alignment horizontal="left" vertical="center" wrapText="1"/>
      <protection hidden="1"/>
    </xf>
    <xf numFmtId="0" fontId="22" fillId="0" borderId="0" xfId="19" applyFont="1" applyAlignment="1">
      <alignment horizontal="left"/>
    </xf>
    <xf numFmtId="0" fontId="43" fillId="2" borderId="52" xfId="45" quotePrefix="1" applyFont="1" applyFill="1" applyBorder="1" applyAlignment="1" applyProtection="1">
      <alignment horizontal="left" vertical="center" wrapText="1"/>
      <protection hidden="1"/>
    </xf>
    <xf numFmtId="0" fontId="44" fillId="2" borderId="52" xfId="41" applyFont="1" applyFill="1" applyBorder="1" applyAlignment="1" applyProtection="1">
      <alignment horizontal="center" vertical="center"/>
      <protection locked="0" hidden="1"/>
    </xf>
    <xf numFmtId="0" fontId="43" fillId="2" borderId="52" xfId="45" quotePrefix="1" applyFont="1" applyFill="1" applyBorder="1" applyAlignment="1" applyProtection="1">
      <alignment horizontal="left" vertical="center" wrapText="1"/>
      <protection hidden="1"/>
    </xf>
    <xf numFmtId="0" fontId="53"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2" xfId="0" applyBorder="1"/>
    <xf numFmtId="0" fontId="43" fillId="2" borderId="100" xfId="45" quotePrefix="1" applyFont="1" applyFill="1" applyBorder="1" applyAlignment="1" applyProtection="1">
      <alignment horizontal="left" vertical="center" wrapText="1"/>
      <protection hidden="1"/>
    </xf>
    <xf numFmtId="0" fontId="44" fillId="2" borderId="58" xfId="41" applyFont="1" applyFill="1" applyBorder="1" applyAlignment="1" applyProtection="1">
      <alignment horizontal="center" vertical="center"/>
      <protection locked="0" hidden="1"/>
    </xf>
    <xf numFmtId="0" fontId="44" fillId="2" borderId="4" xfId="41" applyFont="1" applyFill="1" applyBorder="1" applyAlignment="1" applyProtection="1">
      <alignment horizontal="center" vertical="center"/>
      <protection locked="0" hidden="1"/>
    </xf>
    <xf numFmtId="0" fontId="44" fillId="2" borderId="52" xfId="18" applyFont="1" applyFill="1" applyBorder="1" applyAlignment="1" applyProtection="1">
      <alignment horizontal="center" vertical="center"/>
      <protection locked="0" hidden="1"/>
    </xf>
    <xf numFmtId="0" fontId="44" fillId="2" borderId="8" xfId="18" applyFont="1" applyFill="1" applyBorder="1" applyAlignment="1" applyProtection="1">
      <alignment horizontal="center" vertical="center"/>
      <protection locked="0" hidden="1"/>
    </xf>
    <xf numFmtId="0" fontId="43" fillId="2" borderId="5" xfId="18" applyFont="1" applyFill="1" applyBorder="1" applyAlignment="1" applyProtection="1">
      <alignment horizontal="center" vertical="center"/>
      <protection locked="0" hidden="1"/>
    </xf>
    <xf numFmtId="0" fontId="43" fillId="2" borderId="58" xfId="46" applyFont="1" applyFill="1" applyBorder="1" applyAlignment="1" applyProtection="1">
      <alignment horizontal="center" vertical="top"/>
      <protection locked="0" hidden="1"/>
    </xf>
    <xf numFmtId="0" fontId="44" fillId="2" borderId="57" xfId="18" applyFont="1" applyFill="1" applyBorder="1" applyAlignment="1" applyProtection="1">
      <alignment horizontal="left" vertical="center" wrapText="1"/>
      <protection locked="0" hidden="1"/>
    </xf>
    <xf numFmtId="1" fontId="44" fillId="2" borderId="104" xfId="41" applyNumberFormat="1" applyFont="1" applyFill="1" applyBorder="1" applyAlignment="1" applyProtection="1">
      <alignment horizontal="center" vertical="center"/>
      <protection locked="0" hidden="1"/>
    </xf>
    <xf numFmtId="0" fontId="43" fillId="2" borderId="105" xfId="19" quotePrefix="1" applyFont="1" applyFill="1" applyBorder="1" applyAlignment="1" applyProtection="1">
      <alignment horizontal="center" vertical="center" wrapText="1"/>
      <protection hidden="1"/>
    </xf>
    <xf numFmtId="0" fontId="43" fillId="2" borderId="68" xfId="19" quotePrefix="1" applyFont="1" applyFill="1" applyBorder="1" applyAlignment="1" applyProtection="1">
      <alignment horizontal="left" vertical="center" wrapText="1"/>
      <protection hidden="1"/>
    </xf>
    <xf numFmtId="0" fontId="43" fillId="2" borderId="100" xfId="19" quotePrefix="1" applyFont="1" applyFill="1" applyBorder="1" applyAlignment="1" applyProtection="1">
      <alignment horizontal="left" vertical="center" wrapText="1"/>
      <protection hidden="1"/>
    </xf>
    <xf numFmtId="0" fontId="11" fillId="0" borderId="1" xfId="0" applyFont="1" applyBorder="1" applyAlignment="1">
      <alignment textRotation="90"/>
    </xf>
    <xf numFmtId="0" fontId="11" fillId="0" borderId="3" xfId="0" applyFont="1" applyBorder="1" applyAlignment="1">
      <alignment textRotation="90"/>
    </xf>
    <xf numFmtId="0" fontId="11" fillId="0" borderId="44" xfId="0" applyFont="1" applyBorder="1" applyAlignment="1" applyProtection="1">
      <alignment horizontal="center" vertical="center"/>
      <protection locked="0"/>
    </xf>
    <xf numFmtId="0" fontId="11" fillId="0" borderId="43" xfId="0" applyFont="1" applyBorder="1" applyAlignment="1" applyProtection="1">
      <alignment horizontal="center" vertical="center"/>
      <protection locked="0"/>
    </xf>
    <xf numFmtId="0" fontId="11" fillId="0" borderId="10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1" fillId="0" borderId="113" xfId="0" applyFont="1" applyBorder="1" applyAlignment="1" applyProtection="1">
      <alignment horizontal="center" vertical="center"/>
      <protection locked="0"/>
    </xf>
    <xf numFmtId="0" fontId="19" fillId="0" borderId="3" xfId="0" applyFont="1" applyBorder="1"/>
    <xf numFmtId="0" fontId="43" fillId="2" borderId="52" xfId="30" quotePrefix="1" applyFont="1" applyFill="1" applyBorder="1" applyAlignment="1" applyProtection="1">
      <alignment horizontal="left" vertical="top" wrapText="1"/>
      <protection locked="0" hidden="1"/>
    </xf>
    <xf numFmtId="0" fontId="43" fillId="2" borderId="52" xfId="31" quotePrefix="1" applyFont="1" applyFill="1" applyBorder="1" applyAlignment="1" applyProtection="1">
      <alignment horizontal="left" vertical="top" wrapText="1"/>
      <protection locked="0" hidden="1"/>
    </xf>
    <xf numFmtId="0" fontId="43" fillId="2" borderId="52" xfId="45" quotePrefix="1" applyFont="1" applyFill="1" applyBorder="1" applyAlignment="1" applyProtection="1">
      <alignment horizontal="left" vertical="center" wrapText="1"/>
      <protection locked="0" hidden="1"/>
    </xf>
    <xf numFmtId="0" fontId="43" fillId="2" borderId="100" xfId="45" quotePrefix="1" applyFont="1" applyFill="1" applyBorder="1" applyAlignment="1" applyProtection="1">
      <alignment horizontal="left" vertical="center" wrapText="1"/>
      <protection locked="0" hidden="1"/>
    </xf>
    <xf numFmtId="0" fontId="19" fillId="0" borderId="3" xfId="0" applyFont="1" applyFill="1" applyBorder="1" applyAlignment="1" applyProtection="1">
      <alignment horizontal="left"/>
      <protection locked="0"/>
    </xf>
    <xf numFmtId="0" fontId="0" fillId="0" borderId="39"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43" fillId="2" borderId="99" xfId="19" quotePrefix="1" applyFont="1" applyFill="1" applyBorder="1" applyAlignment="1" applyProtection="1">
      <alignment horizontal="left" vertical="center" wrapText="1"/>
      <protection hidden="1"/>
    </xf>
    <xf numFmtId="0" fontId="16" fillId="0" borderId="0" xfId="0" applyFont="1" applyBorder="1" applyAlignment="1">
      <alignment horizontal="center" vertical="center"/>
    </xf>
    <xf numFmtId="0" fontId="0" fillId="0" borderId="0" xfId="0" applyFont="1" applyBorder="1" applyAlignment="1">
      <alignment horizontal="left" vertical="top" wrapText="1"/>
    </xf>
    <xf numFmtId="0" fontId="25" fillId="0" borderId="0" xfId="0" applyFont="1" applyBorder="1" applyAlignment="1">
      <alignment horizontal="center" vertical="center"/>
    </xf>
    <xf numFmtId="0" fontId="0" fillId="0" borderId="0" xfId="0" applyBorder="1" applyAlignment="1">
      <alignment horizontal="justify" vertical="center" wrapText="1"/>
    </xf>
    <xf numFmtId="0" fontId="0" fillId="0" borderId="0" xfId="0" applyBorder="1" applyAlignment="1">
      <alignment horizontal="justify" vertical="top" wrapText="1"/>
    </xf>
    <xf numFmtId="0" fontId="0" fillId="0" borderId="0" xfId="0" applyBorder="1" applyAlignment="1">
      <alignment horizontal="left" vertical="center" wrapText="1"/>
    </xf>
    <xf numFmtId="0" fontId="19" fillId="0" borderId="0" xfId="0" applyFont="1" applyBorder="1" applyAlignment="1">
      <alignment horizontal="left" wrapText="1"/>
    </xf>
    <xf numFmtId="0" fontId="0" fillId="0" borderId="0" xfId="0" applyFont="1" applyBorder="1" applyAlignment="1">
      <alignment horizontal="justify" vertical="top" wrapText="1"/>
    </xf>
    <xf numFmtId="0" fontId="13" fillId="0" borderId="0" xfId="0" applyFont="1" applyBorder="1" applyAlignment="1">
      <alignment horizontal="center" vertical="top" wrapText="1"/>
    </xf>
    <xf numFmtId="0" fontId="0" fillId="0" borderId="0" xfId="0" applyBorder="1" applyAlignment="1">
      <alignment horizontal="center"/>
    </xf>
    <xf numFmtId="0" fontId="32" fillId="0" borderId="0" xfId="0" applyFont="1" applyFill="1" applyAlignment="1">
      <alignment horizontal="center"/>
    </xf>
    <xf numFmtId="0" fontId="31" fillId="0" borderId="0" xfId="0" applyFont="1" applyAlignment="1">
      <alignment horizontal="center" vertical="center"/>
    </xf>
    <xf numFmtId="0" fontId="0" fillId="0" borderId="49" xfId="0" applyBorder="1" applyAlignment="1">
      <alignment horizontal="center"/>
    </xf>
    <xf numFmtId="0" fontId="0" fillId="0" borderId="0" xfId="0" applyFont="1" applyBorder="1" applyAlignment="1">
      <alignment horizontal="left" vertical="center" wrapText="1"/>
    </xf>
    <xf numFmtId="0" fontId="57" fillId="0" borderId="0" xfId="0" applyFont="1" applyAlignment="1">
      <alignment horizontal="left" vertical="top" wrapText="1"/>
    </xf>
    <xf numFmtId="0" fontId="19" fillId="0" borderId="1" xfId="0" applyFont="1" applyFill="1" applyBorder="1" applyAlignment="1">
      <alignment horizontal="left"/>
    </xf>
    <xf numFmtId="0" fontId="19" fillId="0" borderId="2" xfId="0" applyFont="1" applyFill="1" applyBorder="1" applyAlignment="1">
      <alignment horizontal="left"/>
    </xf>
    <xf numFmtId="0" fontId="24" fillId="0" borderId="46"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47" xfId="0" applyFont="1" applyBorder="1" applyAlignment="1" applyProtection="1">
      <alignment horizontal="center" vertical="center"/>
      <protection locked="0"/>
    </xf>
    <xf numFmtId="0" fontId="24" fillId="0" borderId="45"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48" xfId="0" applyFont="1" applyBorder="1" applyAlignment="1" applyProtection="1">
      <alignment horizontal="center" vertical="center"/>
      <protection locked="0"/>
    </xf>
    <xf numFmtId="0" fontId="25" fillId="0" borderId="46" xfId="0" applyFont="1" applyBorder="1" applyAlignment="1">
      <alignment horizontal="center" wrapText="1"/>
    </xf>
    <xf numFmtId="0" fontId="25" fillId="0" borderId="11" xfId="0" applyFont="1" applyBorder="1" applyAlignment="1">
      <alignment horizontal="center" wrapText="1"/>
    </xf>
    <xf numFmtId="0" fontId="25" fillId="0" borderId="47" xfId="0" applyFont="1" applyBorder="1" applyAlignment="1">
      <alignment horizontal="center" wrapText="1"/>
    </xf>
    <xf numFmtId="0" fontId="25" fillId="0" borderId="4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48" xfId="0" applyFont="1" applyBorder="1" applyAlignment="1">
      <alignment horizontal="center" vertical="center" wrapText="1"/>
    </xf>
    <xf numFmtId="0" fontId="0"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13" fillId="0" borderId="0" xfId="0" applyFont="1" applyBorder="1" applyAlignment="1">
      <alignment horizontal="right" vertical="center"/>
    </xf>
    <xf numFmtId="0" fontId="23" fillId="0" borderId="36" xfId="0" applyFont="1" applyBorder="1" applyAlignment="1" applyProtection="1">
      <alignment horizontal="left" indent="1"/>
      <protection locked="0"/>
    </xf>
    <xf numFmtId="0" fontId="21" fillId="0" borderId="36" xfId="0" applyFont="1" applyBorder="1" applyAlignment="1" applyProtection="1">
      <alignment horizontal="left" indent="1"/>
      <protection locked="0"/>
    </xf>
    <xf numFmtId="0" fontId="0" fillId="0" borderId="29"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8" xfId="0" quotePrefix="1"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0" xfId="0" applyFont="1" applyBorder="1" applyAlignment="1">
      <alignment horizontal="center" vertical="center"/>
    </xf>
    <xf numFmtId="0" fontId="0" fillId="0" borderId="17" xfId="0" applyFont="1" applyBorder="1" applyAlignment="1">
      <alignment horizontal="center" vertical="center"/>
    </xf>
    <xf numFmtId="0" fontId="11" fillId="0" borderId="28" xfId="0" applyFont="1" applyBorder="1" applyAlignment="1">
      <alignment horizontal="center" vertical="center"/>
    </xf>
    <xf numFmtId="0" fontId="11" fillId="0" borderId="31" xfId="0" applyFont="1" applyBorder="1" applyAlignment="1">
      <alignment horizontal="center" vertical="center"/>
    </xf>
    <xf numFmtId="0" fontId="11" fillId="0" borderId="17" xfId="0" applyFont="1" applyBorder="1" applyAlignment="1">
      <alignment horizontal="center" vertical="center"/>
    </xf>
    <xf numFmtId="0" fontId="0" fillId="0" borderId="28"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Border="1" applyAlignment="1">
      <alignment horizontal="left" vertical="center" indent="2"/>
    </xf>
    <xf numFmtId="0" fontId="0" fillId="0" borderId="31" xfId="0" applyFont="1" applyBorder="1" applyAlignment="1">
      <alignment horizontal="left" vertical="center" indent="2"/>
    </xf>
    <xf numFmtId="0" fontId="0" fillId="0" borderId="17" xfId="0" applyFont="1" applyBorder="1" applyAlignment="1">
      <alignment horizontal="left" vertical="center" indent="2"/>
    </xf>
    <xf numFmtId="0" fontId="47" fillId="0" borderId="53" xfId="15" applyFont="1" applyBorder="1" applyAlignment="1">
      <alignment horizontal="left" vertical="top"/>
    </xf>
    <xf numFmtId="0" fontId="47" fillId="0" borderId="54" xfId="15" applyFont="1" applyBorder="1" applyAlignment="1">
      <alignment horizontal="left" vertical="top"/>
    </xf>
    <xf numFmtId="0" fontId="47" fillId="0" borderId="84" xfId="15" applyFont="1" applyBorder="1" applyAlignment="1">
      <alignment horizontal="left" vertical="top"/>
    </xf>
    <xf numFmtId="0" fontId="45" fillId="3" borderId="68" xfId="18" applyFont="1" applyFill="1" applyBorder="1" applyAlignment="1">
      <alignment horizontal="center" vertical="center" wrapText="1"/>
    </xf>
    <xf numFmtId="0" fontId="45" fillId="3" borderId="99" xfId="18" applyFont="1" applyFill="1" applyBorder="1" applyAlignment="1">
      <alignment horizontal="center" vertical="center" wrapText="1"/>
    </xf>
    <xf numFmtId="0" fontId="0" fillId="0" borderId="8" xfId="18" applyFont="1" applyFill="1" applyBorder="1" applyAlignment="1">
      <alignment horizontal="left" vertical="top" wrapText="1"/>
    </xf>
    <xf numFmtId="0" fontId="0" fillId="0" borderId="9" xfId="18" applyFont="1" applyFill="1" applyBorder="1" applyAlignment="1">
      <alignment horizontal="left" vertical="top" wrapText="1"/>
    </xf>
    <xf numFmtId="0" fontId="0" fillId="0" borderId="70" xfId="18" applyFont="1" applyFill="1" applyBorder="1" applyAlignment="1">
      <alignment horizontal="left" vertical="top" wrapText="1"/>
    </xf>
    <xf numFmtId="0" fontId="22" fillId="0" borderId="9" xfId="18" applyFont="1" applyFill="1" applyBorder="1" applyAlignment="1">
      <alignment horizontal="left" vertical="top" wrapText="1"/>
    </xf>
    <xf numFmtId="0" fontId="22" fillId="0" borderId="70" xfId="18" applyFont="1" applyFill="1" applyBorder="1" applyAlignment="1">
      <alignment horizontal="left" vertical="top" wrapText="1"/>
    </xf>
    <xf numFmtId="0" fontId="50" fillId="0" borderId="76" xfId="15" applyFont="1" applyBorder="1" applyAlignment="1">
      <alignment horizontal="center" vertical="center"/>
    </xf>
    <xf numFmtId="0" fontId="50" fillId="0" borderId="77" xfId="15" applyFont="1" applyBorder="1" applyAlignment="1">
      <alignment horizontal="center" vertical="center"/>
    </xf>
    <xf numFmtId="0" fontId="50" fillId="0" borderId="78" xfId="15" applyFont="1" applyBorder="1" applyAlignment="1">
      <alignment horizontal="center" vertical="center"/>
    </xf>
    <xf numFmtId="0" fontId="50" fillId="0" borderId="79" xfId="15" applyFont="1" applyBorder="1" applyAlignment="1">
      <alignment horizontal="center" vertical="center"/>
    </xf>
    <xf numFmtId="0" fontId="50" fillId="0" borderId="75" xfId="15" applyFont="1" applyBorder="1" applyAlignment="1">
      <alignment horizontal="center" vertical="center"/>
    </xf>
    <xf numFmtId="0" fontId="50" fillId="0" borderId="80" xfId="15" applyFont="1" applyBorder="1" applyAlignment="1">
      <alignment horizontal="center" vertical="center"/>
    </xf>
    <xf numFmtId="0" fontId="50" fillId="0" borderId="88" xfId="15" applyFont="1" applyBorder="1" applyAlignment="1">
      <alignment horizontal="center" vertical="center"/>
    </xf>
    <xf numFmtId="0" fontId="50" fillId="0" borderId="89" xfId="15" applyFont="1" applyBorder="1" applyAlignment="1">
      <alignment horizontal="center" vertical="center"/>
    </xf>
    <xf numFmtId="0" fontId="50" fillId="0" borderId="90" xfId="15" applyFont="1" applyBorder="1" applyAlignment="1">
      <alignment horizontal="center" vertical="center"/>
    </xf>
    <xf numFmtId="0" fontId="13" fillId="0" borderId="73" xfId="18" applyFont="1" applyBorder="1" applyAlignment="1">
      <alignment horizontal="left" vertical="top"/>
    </xf>
    <xf numFmtId="0" fontId="13" fillId="0" borderId="72" xfId="18" applyFont="1" applyBorder="1" applyAlignment="1">
      <alignment horizontal="left" vertical="top"/>
    </xf>
    <xf numFmtId="0" fontId="13" fillId="0" borderId="71" xfId="18" applyFont="1" applyBorder="1" applyAlignment="1">
      <alignment horizontal="left" vertical="top"/>
    </xf>
    <xf numFmtId="0" fontId="0" fillId="0" borderId="58" xfId="18" applyFont="1" applyBorder="1" applyAlignment="1">
      <alignment horizontal="left" vertical="top" wrapText="1"/>
    </xf>
    <xf numFmtId="0" fontId="22" fillId="0" borderId="58" xfId="18" applyFont="1" applyBorder="1" applyAlignment="1">
      <alignment horizontal="left" vertical="top" wrapText="1"/>
    </xf>
    <xf numFmtId="0" fontId="22" fillId="0" borderId="57" xfId="18" applyFont="1" applyBorder="1" applyAlignment="1">
      <alignment horizontal="left" vertical="top" wrapText="1"/>
    </xf>
    <xf numFmtId="0" fontId="0" fillId="0" borderId="52" xfId="18" applyFont="1" applyFill="1" applyBorder="1" applyAlignment="1">
      <alignment horizontal="left" vertical="top" wrapText="1"/>
    </xf>
    <xf numFmtId="0" fontId="22" fillId="0" borderId="52" xfId="18" applyFont="1" applyFill="1" applyBorder="1" applyAlignment="1">
      <alignment horizontal="left" vertical="top" wrapText="1"/>
    </xf>
    <xf numFmtId="0" fontId="22" fillId="0" borderId="56" xfId="18" applyFont="1" applyFill="1" applyBorder="1" applyAlignment="1">
      <alignment horizontal="left" vertical="top" wrapText="1"/>
    </xf>
    <xf numFmtId="0" fontId="47" fillId="0" borderId="8" xfId="15" applyFont="1" applyBorder="1" applyAlignment="1">
      <alignment horizontal="left" vertical="top"/>
    </xf>
    <xf numFmtId="0" fontId="47" fillId="0" borderId="9" xfId="15" applyFont="1" applyBorder="1" applyAlignment="1">
      <alignment horizontal="left" vertical="top"/>
    </xf>
    <xf numFmtId="0" fontId="47" fillId="0" borderId="70" xfId="15" applyFont="1" applyBorder="1" applyAlignment="1">
      <alignment horizontal="left" vertical="top"/>
    </xf>
    <xf numFmtId="0" fontId="47" fillId="0" borderId="8" xfId="15" applyFont="1" applyBorder="1" applyAlignment="1">
      <alignment horizontal="left" vertical="top" wrapText="1"/>
    </xf>
    <xf numFmtId="0" fontId="47" fillId="0" borderId="9" xfId="15" applyFont="1" applyBorder="1" applyAlignment="1">
      <alignment horizontal="left" vertical="top" wrapText="1"/>
    </xf>
    <xf numFmtId="0" fontId="47" fillId="0" borderId="70" xfId="15" applyFont="1" applyBorder="1" applyAlignment="1">
      <alignment horizontal="left" vertical="top" wrapText="1"/>
    </xf>
    <xf numFmtId="0" fontId="59" fillId="5" borderId="88" xfId="19" quotePrefix="1" applyFont="1" applyFill="1" applyBorder="1" applyAlignment="1" applyProtection="1">
      <alignment horizontal="center" vertical="center" wrapText="1"/>
      <protection hidden="1"/>
    </xf>
    <xf numFmtId="0" fontId="59" fillId="5" borderId="89" xfId="19" quotePrefix="1" applyFont="1" applyFill="1" applyBorder="1" applyAlignment="1" applyProtection="1">
      <alignment horizontal="center" vertical="center" wrapText="1"/>
      <protection hidden="1"/>
    </xf>
    <xf numFmtId="0" fontId="59" fillId="5" borderId="90" xfId="19" quotePrefix="1" applyFont="1" applyFill="1" applyBorder="1" applyAlignment="1" applyProtection="1">
      <alignment horizontal="center" vertical="center" wrapText="1"/>
      <protection hidden="1"/>
    </xf>
    <xf numFmtId="0" fontId="45" fillId="3" borderId="69" xfId="18" applyFont="1" applyFill="1" applyBorder="1" applyAlignment="1">
      <alignment horizontal="center" vertical="center" wrapText="1"/>
    </xf>
    <xf numFmtId="0" fontId="45" fillId="3" borderId="98" xfId="18" applyFont="1" applyFill="1" applyBorder="1" applyAlignment="1">
      <alignment horizontal="center" vertical="center" wrapText="1"/>
    </xf>
    <xf numFmtId="0" fontId="45" fillId="3" borderId="91" xfId="18" applyFont="1" applyFill="1" applyBorder="1" applyAlignment="1">
      <alignment horizontal="center" vertical="center" wrapText="1"/>
    </xf>
    <xf numFmtId="0" fontId="45" fillId="3" borderId="93" xfId="18" applyFont="1" applyFill="1" applyBorder="1" applyAlignment="1">
      <alignment horizontal="center" vertical="center" wrapText="1"/>
    </xf>
    <xf numFmtId="0" fontId="45" fillId="3" borderId="92" xfId="18" applyFont="1" applyFill="1" applyBorder="1" applyAlignment="1">
      <alignment horizontal="center" vertical="center" wrapText="1"/>
    </xf>
    <xf numFmtId="0" fontId="13" fillId="0" borderId="73" xfId="19" applyFont="1" applyBorder="1" applyAlignment="1">
      <alignment horizontal="left" vertical="top"/>
    </xf>
    <xf numFmtId="0" fontId="13" fillId="0" borderId="72" xfId="19" applyFont="1" applyBorder="1" applyAlignment="1">
      <alignment horizontal="left" vertical="top"/>
    </xf>
    <xf numFmtId="0" fontId="13" fillId="0" borderId="71" xfId="19" applyFont="1" applyBorder="1" applyAlignment="1">
      <alignment horizontal="left" vertical="top"/>
    </xf>
    <xf numFmtId="0" fontId="0" fillId="0" borderId="81" xfId="19" applyFont="1" applyBorder="1" applyAlignment="1">
      <alignment horizontal="left" vertical="top" wrapText="1"/>
    </xf>
    <xf numFmtId="0" fontId="0" fillId="0" borderId="61" xfId="19" applyFont="1" applyBorder="1" applyAlignment="1">
      <alignment horizontal="left" vertical="top" wrapText="1"/>
    </xf>
    <xf numFmtId="0" fontId="0" fillId="0" borderId="60" xfId="19" applyFont="1" applyBorder="1" applyAlignment="1">
      <alignment horizontal="left" vertical="top" wrapText="1"/>
    </xf>
    <xf numFmtId="0" fontId="49" fillId="0" borderId="8" xfId="19" applyFont="1" applyFill="1" applyBorder="1" applyAlignment="1">
      <alignment horizontal="left" vertical="top" wrapText="1"/>
    </xf>
    <xf numFmtId="0" fontId="22" fillId="0" borderId="9" xfId="19" applyFont="1" applyFill="1" applyBorder="1" applyAlignment="1">
      <alignment horizontal="left" vertical="top" wrapText="1"/>
    </xf>
    <xf numFmtId="0" fontId="22" fillId="0" borderId="70" xfId="19" applyFont="1" applyFill="1" applyBorder="1" applyAlignment="1">
      <alignment horizontal="left" vertical="top" wrapText="1"/>
    </xf>
    <xf numFmtId="0" fontId="0" fillId="0" borderId="8" xfId="19" applyFont="1" applyFill="1" applyBorder="1" applyAlignment="1">
      <alignment horizontal="left" vertical="top" wrapText="1"/>
    </xf>
    <xf numFmtId="0" fontId="13" fillId="0" borderId="9" xfId="19" applyFont="1" applyFill="1" applyBorder="1" applyAlignment="1">
      <alignment horizontal="left" vertical="top" wrapText="1"/>
    </xf>
    <xf numFmtId="0" fontId="13" fillId="0" borderId="70" xfId="19" applyFont="1" applyFill="1" applyBorder="1" applyAlignment="1">
      <alignment horizontal="left" vertical="top" wrapText="1"/>
    </xf>
    <xf numFmtId="0" fontId="45" fillId="5" borderId="88" xfId="19" applyFont="1" applyFill="1" applyBorder="1" applyAlignment="1">
      <alignment horizontal="center" vertical="center" wrapText="1"/>
    </xf>
    <xf numFmtId="0" fontId="45" fillId="5" borderId="89" xfId="19" applyFont="1" applyFill="1" applyBorder="1" applyAlignment="1">
      <alignment horizontal="center" vertical="center" wrapText="1"/>
    </xf>
    <xf numFmtId="0" fontId="45" fillId="5" borderId="90" xfId="19" applyFont="1" applyFill="1" applyBorder="1" applyAlignment="1">
      <alignment horizontal="center" vertical="center" wrapText="1"/>
    </xf>
    <xf numFmtId="0" fontId="42" fillId="0" borderId="0" xfId="0" applyFont="1" applyBorder="1" applyAlignment="1">
      <alignment horizontal="left" vertical="center"/>
    </xf>
    <xf numFmtId="0" fontId="0" fillId="0" borderId="0" xfId="0" applyAlignment="1">
      <alignment horizontal="left" vertical="top" wrapText="1"/>
    </xf>
    <xf numFmtId="0" fontId="42" fillId="0" borderId="0" xfId="0" quotePrefix="1" applyFont="1" applyBorder="1" applyAlignment="1">
      <alignment horizontal="left" vertical="center"/>
    </xf>
    <xf numFmtId="0" fontId="49" fillId="0" borderId="0" xfId="0" applyFont="1" applyAlignment="1">
      <alignment horizontal="center" vertical="center"/>
    </xf>
    <xf numFmtId="0" fontId="47" fillId="0" borderId="0" xfId="5" applyFont="1" applyAlignment="1">
      <alignment vertical="center"/>
    </xf>
    <xf numFmtId="0" fontId="0" fillId="0" borderId="0" xfId="0" applyAlignment="1">
      <alignment horizontal="left" vertical="top"/>
    </xf>
    <xf numFmtId="0" fontId="0" fillId="0" borderId="0" xfId="0" applyAlignment="1">
      <alignment horizontal="justify" vertical="top" wrapText="1"/>
    </xf>
    <xf numFmtId="0" fontId="53" fillId="0" borderId="0" xfId="0" applyFont="1" applyBorder="1" applyAlignment="1">
      <alignment horizontal="center" vertical="center"/>
    </xf>
    <xf numFmtId="0" fontId="0" fillId="0" borderId="0" xfId="0" applyFont="1" applyBorder="1" applyAlignment="1">
      <alignment horizontal="left" vertical="center"/>
    </xf>
    <xf numFmtId="0" fontId="11" fillId="0" borderId="109"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11" fillId="0" borderId="110" xfId="0" applyFont="1" applyBorder="1" applyAlignment="1" applyProtection="1">
      <alignment horizontal="center" vertical="center"/>
      <protection locked="0"/>
    </xf>
    <xf numFmtId="0" fontId="19" fillId="0" borderId="2" xfId="0" applyFont="1" applyFill="1" applyBorder="1" applyAlignment="1">
      <alignment horizontal="right"/>
    </xf>
    <xf numFmtId="0" fontId="18" fillId="0" borderId="2" xfId="0" applyFont="1" applyBorder="1" applyAlignment="1">
      <alignment horizontal="center" vertical="center" wrapText="1"/>
    </xf>
    <xf numFmtId="0" fontId="47" fillId="0" borderId="11" xfId="47" applyFont="1" applyBorder="1" applyAlignment="1">
      <alignment horizontal="left" vertical="center"/>
    </xf>
    <xf numFmtId="0" fontId="47" fillId="0" borderId="11" xfId="0" applyFont="1" applyBorder="1" applyAlignment="1">
      <alignment horizontal="left" vertical="center"/>
    </xf>
    <xf numFmtId="0" fontId="47" fillId="0" borderId="18" xfId="0" applyFont="1" applyBorder="1" applyAlignment="1">
      <alignment horizontal="left" vertical="center"/>
    </xf>
    <xf numFmtId="0" fontId="47" fillId="0" borderId="10" xfId="47" applyFont="1" applyBorder="1" applyAlignment="1">
      <alignment horizontal="left" vertical="center"/>
    </xf>
    <xf numFmtId="0" fontId="47" fillId="0" borderId="10" xfId="0" applyFont="1" applyBorder="1" applyAlignment="1">
      <alignment horizontal="left" vertical="center"/>
    </xf>
    <xf numFmtId="0" fontId="47" fillId="0" borderId="4" xfId="0" applyFont="1" applyBorder="1" applyAlignment="1">
      <alignment horizontal="left" vertical="center"/>
    </xf>
    <xf numFmtId="0" fontId="17" fillId="6" borderId="8" xfId="0" applyFont="1" applyFill="1" applyBorder="1" applyAlignment="1">
      <alignment horizontal="center" vertical="top"/>
    </xf>
    <xf numFmtId="0" fontId="17" fillId="6" borderId="9" xfId="0" applyFont="1" applyFill="1" applyBorder="1" applyAlignment="1">
      <alignment horizontal="center" vertical="top"/>
    </xf>
    <xf numFmtId="0" fontId="17" fillId="6" borderId="5" xfId="0" applyFont="1" applyFill="1" applyBorder="1" applyAlignment="1">
      <alignment horizontal="center" vertical="top"/>
    </xf>
    <xf numFmtId="0" fontId="11" fillId="0" borderId="106" xfId="0" applyFont="1" applyBorder="1" applyAlignment="1" applyProtection="1">
      <alignment horizontal="left"/>
      <protection locked="0"/>
    </xf>
    <xf numFmtId="0" fontId="11" fillId="0" borderId="107" xfId="0" applyFont="1" applyBorder="1" applyAlignment="1" applyProtection="1">
      <alignment horizontal="left"/>
      <protection locked="0"/>
    </xf>
    <xf numFmtId="0" fontId="11" fillId="0" borderId="108" xfId="0" applyFont="1" applyBorder="1" applyAlignment="1" applyProtection="1">
      <alignment horizontal="left"/>
      <protection locked="0"/>
    </xf>
    <xf numFmtId="0" fontId="11" fillId="0" borderId="111"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12" xfId="0" applyFont="1" applyBorder="1" applyAlignment="1" applyProtection="1">
      <alignment horizontal="center" vertical="center"/>
      <protection locked="0"/>
    </xf>
    <xf numFmtId="0" fontId="45" fillId="3" borderId="68" xfId="18" applyFont="1" applyFill="1" applyBorder="1" applyAlignment="1">
      <alignment horizontal="left" vertical="center" wrapText="1"/>
    </xf>
    <xf numFmtId="0" fontId="45" fillId="3" borderId="64" xfId="18" applyFont="1" applyFill="1" applyBorder="1" applyAlignment="1">
      <alignment horizontal="left" vertical="center" wrapText="1"/>
    </xf>
    <xf numFmtId="0" fontId="45" fillId="3" borderId="65" xfId="18" applyFont="1" applyFill="1" applyBorder="1" applyAlignment="1">
      <alignment horizontal="center" vertical="center" wrapText="1"/>
    </xf>
    <xf numFmtId="0" fontId="45" fillId="3" borderId="64" xfId="18" applyFont="1" applyFill="1" applyBorder="1" applyAlignment="1">
      <alignment horizontal="center" vertical="center" wrapText="1"/>
    </xf>
    <xf numFmtId="0" fontId="11" fillId="0" borderId="28"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cellXfs>
  <cellStyles count="48">
    <cellStyle name="Normal" xfId="0" builtinId="0"/>
    <cellStyle name="Normal 12" xfId="4" xr:uid="{00000000-0005-0000-0000-000001000000}"/>
    <cellStyle name="Normal 12 2" xfId="14" xr:uid="{00000000-0005-0000-0000-000002000000}"/>
    <cellStyle name="Normal 12 3" xfId="9" xr:uid="{00000000-0005-0000-0000-000003000000}"/>
    <cellStyle name="Normal 2" xfId="1" xr:uid="{00000000-0005-0000-0000-000004000000}"/>
    <cellStyle name="Normal 2 2" xfId="2" xr:uid="{00000000-0005-0000-0000-000005000000}"/>
    <cellStyle name="Normal 2 3" xfId="5" xr:uid="{00000000-0005-0000-0000-000006000000}"/>
    <cellStyle name="Normal 2 3 2" xfId="15" xr:uid="{00000000-0005-0000-0000-000007000000}"/>
    <cellStyle name="Normal 2 3 3" xfId="10" xr:uid="{00000000-0005-0000-0000-000008000000}"/>
    <cellStyle name="Normal 3" xfId="3" xr:uid="{00000000-0005-0000-0000-000009000000}"/>
    <cellStyle name="Normal 3 2" xfId="13" xr:uid="{00000000-0005-0000-0000-00000A000000}"/>
    <cellStyle name="Normal 3 2 2" xfId="26" xr:uid="{00000000-0005-0000-0000-00000B000000}"/>
    <cellStyle name="Normal 3 2 3" xfId="38" xr:uid="{00000000-0005-0000-0000-00000C000000}"/>
    <cellStyle name="Normal 3 3" xfId="8" xr:uid="{00000000-0005-0000-0000-00000D000000}"/>
    <cellStyle name="Normal 3 3 2" xfId="23" xr:uid="{00000000-0005-0000-0000-00000E000000}"/>
    <cellStyle name="Normal 3 3 3" xfId="35" xr:uid="{00000000-0005-0000-0000-00000F000000}"/>
    <cellStyle name="Normal 3 4" xfId="20" xr:uid="{00000000-0005-0000-0000-000010000000}"/>
    <cellStyle name="Normal 3 5" xfId="32" xr:uid="{00000000-0005-0000-0000-000011000000}"/>
    <cellStyle name="Normal 4" xfId="6" xr:uid="{00000000-0005-0000-0000-000012000000}"/>
    <cellStyle name="Normal 4 2" xfId="16" xr:uid="{00000000-0005-0000-0000-000013000000}"/>
    <cellStyle name="Normal 4 2 2" xfId="27" xr:uid="{00000000-0005-0000-0000-000014000000}"/>
    <cellStyle name="Normal 4 2 3" xfId="39" xr:uid="{00000000-0005-0000-0000-000015000000}"/>
    <cellStyle name="Normal 4 3" xfId="11" xr:uid="{00000000-0005-0000-0000-000016000000}"/>
    <cellStyle name="Normal 4 3 2" xfId="24" xr:uid="{00000000-0005-0000-0000-000017000000}"/>
    <cellStyle name="Normal 4 3 3" xfId="36" xr:uid="{00000000-0005-0000-0000-000018000000}"/>
    <cellStyle name="Normal 4 4" xfId="21" xr:uid="{00000000-0005-0000-0000-000019000000}"/>
    <cellStyle name="Normal 4 5" xfId="33" xr:uid="{00000000-0005-0000-0000-00001A000000}"/>
    <cellStyle name="Normal 5" xfId="7" xr:uid="{00000000-0005-0000-0000-00001B000000}"/>
    <cellStyle name="Normal 5 2" xfId="17" xr:uid="{00000000-0005-0000-0000-00001C000000}"/>
    <cellStyle name="Normal 5 2 2" xfId="19" xr:uid="{00000000-0005-0000-0000-00001D000000}"/>
    <cellStyle name="Normal 5 2 2 2" xfId="30" xr:uid="{00000000-0005-0000-0000-00001E000000}"/>
    <cellStyle name="Normal 5 2 2 2 2" xfId="31" xr:uid="{00000000-0005-0000-0000-00001F000000}"/>
    <cellStyle name="Normal 5 2 2 2 2 2" xfId="46" xr:uid="{00000000-0005-0000-0000-000020000000}"/>
    <cellStyle name="Normal 5 2 2 2 3" xfId="45" xr:uid="{00000000-0005-0000-0000-000021000000}"/>
    <cellStyle name="Normal 5 2 2 3" xfId="42" xr:uid="{00000000-0005-0000-0000-000022000000}"/>
    <cellStyle name="Normal 5 2 3" xfId="28" xr:uid="{00000000-0005-0000-0000-000023000000}"/>
    <cellStyle name="Normal 5 2 3 2" xfId="44" xr:uid="{00000000-0005-0000-0000-000024000000}"/>
    <cellStyle name="Normal 5 2 4" xfId="40" xr:uid="{00000000-0005-0000-0000-000025000000}"/>
    <cellStyle name="Normal 5 3" xfId="12" xr:uid="{00000000-0005-0000-0000-000026000000}"/>
    <cellStyle name="Normal 5 3 2" xfId="25" xr:uid="{00000000-0005-0000-0000-000027000000}"/>
    <cellStyle name="Normal 5 3 3" xfId="37" xr:uid="{00000000-0005-0000-0000-000028000000}"/>
    <cellStyle name="Normal 5 4" xfId="18" xr:uid="{00000000-0005-0000-0000-000029000000}"/>
    <cellStyle name="Normal 5 4 2" xfId="29" xr:uid="{00000000-0005-0000-0000-00002A000000}"/>
    <cellStyle name="Normal 5 4 3" xfId="41" xr:uid="{00000000-0005-0000-0000-00002B000000}"/>
    <cellStyle name="Normal 5 5" xfId="22" xr:uid="{00000000-0005-0000-0000-00002C000000}"/>
    <cellStyle name="Normal 5 6" xfId="34" xr:uid="{00000000-0005-0000-0000-00002D000000}"/>
    <cellStyle name="Normal 6" xfId="47" xr:uid="{00000000-0005-0000-0000-00002E000000}"/>
    <cellStyle name="Normal 6 2" xfId="43" xr:uid="{00000000-0005-0000-0000-00002F000000}"/>
  </cellStyles>
  <dxfs count="108">
    <dxf>
      <font>
        <color rgb="FF9C0006"/>
      </font>
      <fill>
        <patternFill>
          <bgColor rgb="FFFFC7CE"/>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ont>
        <color rgb="FF9C0006"/>
      </font>
      <fill>
        <patternFill>
          <bgColor rgb="FFFFC7CE"/>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333399"/>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11" name="Picture 10">
          <a:extLst>
            <a:ext uri="{FF2B5EF4-FFF2-40B4-BE49-F238E27FC236}">
              <a16:creationId xmlns:a16="http://schemas.microsoft.com/office/drawing/2014/main" id="{00000000-0008-0000-0200-00000B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76450" cy="713740"/>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105832</xdr:colOff>
      <xdr:row>51</xdr:row>
      <xdr:rowOff>148173</xdr:rowOff>
    </xdr:from>
    <xdr:to>
      <xdr:col>19</xdr:col>
      <xdr:colOff>229748</xdr:colOff>
      <xdr:row>52</xdr:row>
      <xdr:rowOff>94198</xdr:rowOff>
    </xdr:to>
    <xdr:grpSp>
      <xdr:nvGrpSpPr>
        <xdr:cNvPr id="6" name="Group 5">
          <a:extLst>
            <a:ext uri="{FF2B5EF4-FFF2-40B4-BE49-F238E27FC236}">
              <a16:creationId xmlns:a16="http://schemas.microsoft.com/office/drawing/2014/main" id="{00000000-0008-0000-0200-000006000000}"/>
            </a:ext>
          </a:extLst>
        </xdr:cNvPr>
        <xdr:cNvGrpSpPr/>
      </xdr:nvGrpSpPr>
      <xdr:grpSpPr>
        <a:xfrm>
          <a:off x="105832" y="10572333"/>
          <a:ext cx="6730456" cy="113665"/>
          <a:chOff x="12700" y="10012892"/>
          <a:chExt cx="6876083" cy="104775"/>
        </a:xfrm>
      </xdr:grpSpPr>
      <xdr:cxnSp macro="">
        <xdr:nvCxnSpPr>
          <xdr:cNvPr id="7" name="Straight Connector 6">
            <a:extLst>
              <a:ext uri="{FF2B5EF4-FFF2-40B4-BE49-F238E27FC236}">
                <a16:creationId xmlns:a16="http://schemas.microsoft.com/office/drawing/2014/main" id="{00000000-0008-0000-0200-000007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00000000-0008-0000-0200-000008000000}"/>
              </a:ext>
            </a:extLst>
          </xdr:cNvPr>
          <xdr:cNvCxnSpPr/>
        </xdr:nvCxnSpPr>
        <xdr:spPr>
          <a:xfrm>
            <a:off x="12700" y="10012892"/>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72</xdr:row>
      <xdr:rowOff>142875</xdr:rowOff>
    </xdr:from>
    <xdr:to>
      <xdr:col>13</xdr:col>
      <xdr:colOff>466725</xdr:colOff>
      <xdr:row>72</xdr:row>
      <xdr:rowOff>142875</xdr:rowOff>
    </xdr:to>
    <xdr:cxnSp macro="">
      <xdr:nvCxnSpPr>
        <xdr:cNvPr id="9" name="Straight Connector 8">
          <a:extLst>
            <a:ext uri="{FF2B5EF4-FFF2-40B4-BE49-F238E27FC236}">
              <a16:creationId xmlns:a16="http://schemas.microsoft.com/office/drawing/2014/main" id="{00000000-0008-0000-0200-000009000000}"/>
            </a:ext>
          </a:extLst>
        </xdr:cNvPr>
        <xdr:cNvCxnSpPr>
          <a:cxnSpLocks noChangeShapeType="1"/>
        </xdr:cNvCxnSpPr>
      </xdr:nvCxnSpPr>
      <xdr:spPr bwMode="auto">
        <a:xfrm flipV="1">
          <a:off x="504825" y="1421130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2</xdr:col>
      <xdr:colOff>38100</xdr:colOff>
      <xdr:row>162</xdr:row>
      <xdr:rowOff>38100</xdr:rowOff>
    </xdr:from>
    <xdr:to>
      <xdr:col>16</xdr:col>
      <xdr:colOff>86173</xdr:colOff>
      <xdr:row>166</xdr:row>
      <xdr:rowOff>1626050</xdr:rowOff>
    </xdr:to>
    <xdr:pic>
      <xdr:nvPicPr>
        <xdr:cNvPr id="10" name="Picture 9">
          <a:extLst>
            <a:ext uri="{FF2B5EF4-FFF2-40B4-BE49-F238E27FC236}">
              <a16:creationId xmlns:a16="http://schemas.microsoft.com/office/drawing/2014/main" id="{5A83952A-A81F-4D7C-B1B1-B27451B04AB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 y="34718625"/>
          <a:ext cx="4905823" cy="2759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11</xdr:col>
      <xdr:colOff>342900</xdr:colOff>
      <xdr:row>0</xdr:row>
      <xdr:rowOff>28575</xdr:rowOff>
    </xdr:from>
    <xdr:ext cx="1453092" cy="549892"/>
    <xdr:pic>
      <xdr:nvPicPr>
        <xdr:cNvPr id="2" name="Picture 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30325" y="28575"/>
          <a:ext cx="1453092" cy="5498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0</xdr:row>
      <xdr:rowOff>28575</xdr:rowOff>
    </xdr:from>
    <xdr:to>
      <xdr:col>6</xdr:col>
      <xdr:colOff>972</xdr:colOff>
      <xdr:row>2</xdr:row>
      <xdr:rowOff>0</xdr:rowOff>
    </xdr:to>
    <xdr:pic>
      <xdr:nvPicPr>
        <xdr:cNvPr id="2" name="Picture 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35225" y="28575"/>
          <a:ext cx="972"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0</xdr:row>
      <xdr:rowOff>28575</xdr:rowOff>
    </xdr:from>
    <xdr:to>
      <xdr:col>5</xdr:col>
      <xdr:colOff>1265680</xdr:colOff>
      <xdr:row>2</xdr:row>
      <xdr:rowOff>1719</xdr:rowOff>
    </xdr:to>
    <xdr:pic>
      <xdr:nvPicPr>
        <xdr:cNvPr id="3" name="Picture 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830300" y="28575"/>
          <a:ext cx="1265680" cy="535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65</xdr:row>
      <xdr:rowOff>76200</xdr:rowOff>
    </xdr:from>
    <xdr:to>
      <xdr:col>37</xdr:col>
      <xdr:colOff>142875</xdr:colOff>
      <xdr:row>66</xdr:row>
      <xdr:rowOff>2695574</xdr:rowOff>
    </xdr:to>
    <xdr:pic>
      <xdr:nvPicPr>
        <xdr:cNvPr id="9" name="Picture 8">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4212550"/>
          <a:ext cx="6238875"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59</xdr:row>
      <xdr:rowOff>0</xdr:rowOff>
    </xdr:from>
    <xdr:to>
      <xdr:col>38</xdr:col>
      <xdr:colOff>171450</xdr:colOff>
      <xdr:row>60</xdr:row>
      <xdr:rowOff>4010025</xdr:rowOff>
    </xdr:to>
    <xdr:pic>
      <xdr:nvPicPr>
        <xdr:cNvPr id="5" name="Picture 47" descr="image003">
          <a:extLst>
            <a:ext uri="{FF2B5EF4-FFF2-40B4-BE49-F238E27FC236}">
              <a16:creationId xmlns:a16="http://schemas.microsoft.com/office/drawing/2014/main" id="{5C715EFC-363E-41AA-A586-98799B4417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059275"/>
          <a:ext cx="6724650" cy="801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36195</xdr:colOff>
      <xdr:row>21</xdr:row>
      <xdr:rowOff>32385</xdr:rowOff>
    </xdr:from>
    <xdr:to>
      <xdr:col>26</xdr:col>
      <xdr:colOff>121920</xdr:colOff>
      <xdr:row>26</xdr:row>
      <xdr:rowOff>45720</xdr:rowOff>
    </xdr:to>
    <xdr:pic>
      <xdr:nvPicPr>
        <xdr:cNvPr id="6" name="Picture 5">
          <a:extLst>
            <a:ext uri="{FF2B5EF4-FFF2-40B4-BE49-F238E27FC236}">
              <a16:creationId xmlns:a16="http://schemas.microsoft.com/office/drawing/2014/main" id="{24EF33A8-2F2B-424E-B852-8D8A479659D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78355" y="7172325"/>
          <a:ext cx="2432685"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78</xdr:row>
      <xdr:rowOff>66675</xdr:rowOff>
    </xdr:from>
    <xdr:to>
      <xdr:col>18</xdr:col>
      <xdr:colOff>38100</xdr:colOff>
      <xdr:row>93</xdr:row>
      <xdr:rowOff>19050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323850" y="14763750"/>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21</xdr:row>
      <xdr:rowOff>66675</xdr:rowOff>
    </xdr:from>
    <xdr:to>
      <xdr:col>21</xdr:col>
      <xdr:colOff>38100</xdr:colOff>
      <xdr:row>36</xdr:row>
      <xdr:rowOff>19050</xdr:rowOff>
    </xdr:to>
    <xdr:sp macro="" textlink="">
      <xdr:nvSpPr>
        <xdr:cNvPr id="2" name="Text Box 2">
          <a:extLst>
            <a:ext uri="{FF2B5EF4-FFF2-40B4-BE49-F238E27FC236}">
              <a16:creationId xmlns:a16="http://schemas.microsoft.com/office/drawing/2014/main" id="{BA137C6B-34A6-406B-B62F-8113555772C6}"/>
            </a:ext>
          </a:extLst>
        </xdr:cNvPr>
        <xdr:cNvSpPr txBox="1">
          <a:spLocks noChangeArrowheads="1"/>
        </xdr:cNvSpPr>
      </xdr:nvSpPr>
      <xdr:spPr bwMode="auto">
        <a:xfrm>
          <a:off x="209550" y="13744575"/>
          <a:ext cx="3371850" cy="2381250"/>
        </a:xfrm>
        <a:prstGeom prst="rect">
          <a:avLst/>
        </a:prstGeom>
        <a:noFill/>
        <a:ln w="9525">
          <a:noFill/>
          <a:miter lim="800000"/>
          <a:headEnd/>
          <a:tailEnd/>
        </a:ln>
      </xdr:spPr>
      <xdr:txBody>
        <a:bodyPr rot="0" vert="horz" wrap="square" lIns="91440" tIns="45720" rIns="91440" bIns="45720" anchor="t" anchorCtr="0">
          <a:noAutofit/>
        </a:bodyPr>
        <a:lstStyle/>
        <a:p>
          <a:pPr algn="just">
            <a:spcAft>
              <a:spcPts val="0"/>
            </a:spcAft>
          </a:pPr>
          <a:endParaRPr lang="en-GB" sz="1000">
            <a:effectLst/>
            <a:latin typeface="Arial"/>
            <a:ea typeface="Times New Roman"/>
          </a:endParaRPr>
        </a:p>
      </xdr:txBody>
    </xdr:sp>
    <xdr:clientData/>
  </xdr:twoCellAnchor>
  <xdr:twoCellAnchor editAs="oneCell">
    <xdr:from>
      <xdr:col>2</xdr:col>
      <xdr:colOff>38100</xdr:colOff>
      <xdr:row>1</xdr:row>
      <xdr:rowOff>19050</xdr:rowOff>
    </xdr:from>
    <xdr:to>
      <xdr:col>40</xdr:col>
      <xdr:colOff>180975</xdr:colOff>
      <xdr:row>10</xdr:row>
      <xdr:rowOff>39964</xdr:rowOff>
    </xdr:to>
    <xdr:pic>
      <xdr:nvPicPr>
        <xdr:cNvPr id="3" name="Picture 2">
          <a:extLst>
            <a:ext uri="{FF2B5EF4-FFF2-40B4-BE49-F238E27FC236}">
              <a16:creationId xmlns:a16="http://schemas.microsoft.com/office/drawing/2014/main" id="{15B2A7A1-8F95-4719-881F-92AFCD32CED6}"/>
            </a:ext>
          </a:extLst>
        </xdr:cNvPr>
        <xdr:cNvPicPr>
          <a:picLocks noChangeAspect="1"/>
        </xdr:cNvPicPr>
      </xdr:nvPicPr>
      <xdr:blipFill rotWithShape="1">
        <a:blip xmlns:r="http://schemas.openxmlformats.org/officeDocument/2006/relationships" r:embed="rId1"/>
        <a:srcRect l="1243" r="728"/>
        <a:stretch/>
      </xdr:blipFill>
      <xdr:spPr>
        <a:xfrm>
          <a:off x="304800" y="10458450"/>
          <a:ext cx="6696075" cy="1478239"/>
        </a:xfrm>
        <a:prstGeom prst="rect">
          <a:avLst/>
        </a:prstGeom>
      </xdr:spPr>
    </xdr:pic>
    <xdr:clientData/>
  </xdr:twoCellAnchor>
  <xdr:twoCellAnchor editAs="oneCell">
    <xdr:from>
      <xdr:col>1</xdr:col>
      <xdr:colOff>133350</xdr:colOff>
      <xdr:row>21</xdr:row>
      <xdr:rowOff>95250</xdr:rowOff>
    </xdr:from>
    <xdr:to>
      <xdr:col>26</xdr:col>
      <xdr:colOff>161921</xdr:colOff>
      <xdr:row>62</xdr:row>
      <xdr:rowOff>119831</xdr:rowOff>
    </xdr:to>
    <xdr:pic>
      <xdr:nvPicPr>
        <xdr:cNvPr id="4" name="Picture 3">
          <a:extLst>
            <a:ext uri="{FF2B5EF4-FFF2-40B4-BE49-F238E27FC236}">
              <a16:creationId xmlns:a16="http://schemas.microsoft.com/office/drawing/2014/main" id="{B5A3CDC6-62E5-4DD4-A61B-13965D869160}"/>
            </a:ext>
          </a:extLst>
        </xdr:cNvPr>
        <xdr:cNvPicPr>
          <a:picLocks noChangeAspect="1"/>
        </xdr:cNvPicPr>
      </xdr:nvPicPr>
      <xdr:blipFill>
        <a:blip xmlns:r="http://schemas.openxmlformats.org/officeDocument/2006/relationships" r:embed="rId2"/>
        <a:stretch>
          <a:fillRect/>
        </a:stretch>
      </xdr:blipFill>
      <xdr:spPr>
        <a:xfrm>
          <a:off x="209550" y="13773150"/>
          <a:ext cx="4352921" cy="66635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88"/>
  <sheetViews>
    <sheetView showGridLines="0" zoomScaleNormal="100" zoomScaleSheetLayoutView="100" workbookViewId="0">
      <selection activeCell="A10" sqref="A10:T10"/>
    </sheetView>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18"/>
      <c r="W2" s="18"/>
    </row>
    <row r="3" spans="1:23" ht="12.75" customHeight="1" x14ac:dyDescent="0.25">
      <c r="M3" s="208" t="s">
        <v>23</v>
      </c>
      <c r="N3" s="208"/>
      <c r="O3" s="208"/>
      <c r="P3" s="209"/>
      <c r="Q3" s="206"/>
      <c r="R3" s="38" t="s">
        <v>240</v>
      </c>
      <c r="U3" s="18"/>
      <c r="V3" s="18"/>
      <c r="W3" s="18"/>
    </row>
    <row r="4" spans="1:23" ht="21" x14ac:dyDescent="0.35">
      <c r="M4" s="207" t="s">
        <v>242</v>
      </c>
      <c r="N4" s="207"/>
      <c r="O4" s="207"/>
      <c r="P4" s="209"/>
      <c r="Q4" s="206"/>
      <c r="R4" s="19">
        <v>2019</v>
      </c>
    </row>
    <row r="10" spans="1:23" ht="121.5" customHeight="1" x14ac:dyDescent="0.25">
      <c r="A10" s="211" t="s">
        <v>241</v>
      </c>
      <c r="B10" s="211"/>
      <c r="C10" s="211"/>
      <c r="D10" s="211"/>
      <c r="E10" s="211"/>
      <c r="F10" s="211"/>
      <c r="G10" s="211"/>
      <c r="H10" s="211"/>
      <c r="I10" s="211"/>
      <c r="J10" s="211"/>
      <c r="K10" s="211"/>
      <c r="L10" s="211"/>
      <c r="M10" s="211"/>
      <c r="N10" s="211"/>
      <c r="O10" s="211"/>
      <c r="P10" s="211"/>
      <c r="Q10" s="211"/>
      <c r="R10" s="211"/>
      <c r="S10" s="211"/>
      <c r="T10" s="211"/>
    </row>
    <row r="11" spans="1:23" ht="19.5" customHeight="1" x14ac:dyDescent="0.25"/>
    <row r="12" spans="1:23" ht="19.5" customHeight="1" x14ac:dyDescent="0.25">
      <c r="A12" s="211"/>
      <c r="B12" s="211"/>
      <c r="C12" s="211"/>
      <c r="D12" s="211"/>
      <c r="E12" s="211"/>
      <c r="F12" s="211"/>
      <c r="G12" s="211"/>
      <c r="H12" s="211"/>
      <c r="I12" s="211"/>
      <c r="J12" s="211"/>
      <c r="K12" s="211"/>
      <c r="L12" s="211"/>
      <c r="M12" s="211"/>
      <c r="N12" s="211"/>
      <c r="O12" s="211"/>
      <c r="P12" s="211"/>
      <c r="Q12" s="211"/>
      <c r="R12" s="211"/>
      <c r="S12" s="211"/>
      <c r="T12" s="211"/>
    </row>
    <row r="13" spans="1:23" ht="37.35" customHeight="1" x14ac:dyDescent="0.25">
      <c r="A13" s="143"/>
      <c r="B13" s="143"/>
      <c r="C13" s="143"/>
      <c r="D13" s="143"/>
      <c r="E13" s="143"/>
      <c r="F13" s="143"/>
      <c r="G13" s="143"/>
      <c r="H13" s="143"/>
      <c r="I13" s="143"/>
      <c r="J13" s="143"/>
      <c r="K13" s="143"/>
      <c r="L13" s="143"/>
      <c r="M13" s="143"/>
      <c r="N13" s="143"/>
      <c r="O13" s="143"/>
      <c r="P13" s="143"/>
      <c r="Q13" s="143"/>
      <c r="R13" s="143"/>
      <c r="S13" s="143"/>
    </row>
    <row r="14" spans="1:23" x14ac:dyDescent="0.25">
      <c r="A14" s="17"/>
      <c r="B14" s="17"/>
      <c r="C14" s="17"/>
      <c r="D14" s="17"/>
      <c r="E14" s="17"/>
      <c r="F14" s="17"/>
      <c r="G14" s="17"/>
      <c r="H14" s="17"/>
      <c r="I14" s="17"/>
      <c r="J14" s="17"/>
      <c r="K14" s="17"/>
      <c r="L14" s="17"/>
    </row>
    <row r="33" ht="9.75" customHeight="1" x14ac:dyDescent="0.25"/>
    <row r="54" spans="2:20" ht="12.75" customHeight="1" x14ac:dyDescent="0.25"/>
    <row r="55" spans="2:20" ht="12.75" customHeight="1" x14ac:dyDescent="0.25"/>
    <row r="56" spans="2:20" ht="16.649999999999999" customHeight="1" x14ac:dyDescent="0.25">
      <c r="B56" s="92" t="s">
        <v>47</v>
      </c>
    </row>
    <row r="57" spans="2:20" ht="18.600000000000001" customHeight="1" x14ac:dyDescent="0.25">
      <c r="B57" s="26" t="s">
        <v>48</v>
      </c>
      <c r="C57" s="93"/>
      <c r="D57" s="93"/>
      <c r="E57" s="25"/>
      <c r="F57" s="26" t="s">
        <v>49</v>
      </c>
      <c r="G57" s="93"/>
      <c r="H57" s="93"/>
      <c r="I57" s="93"/>
      <c r="J57" s="25"/>
      <c r="K57" s="26" t="s">
        <v>50</v>
      </c>
      <c r="L57" s="93"/>
      <c r="M57" s="93"/>
      <c r="N57" s="93"/>
      <c r="O57" s="93"/>
      <c r="P57" s="93"/>
      <c r="Q57" s="93"/>
      <c r="R57" s="93"/>
      <c r="S57" s="25"/>
      <c r="T57" s="25"/>
    </row>
    <row r="58" spans="2:20" ht="24.6" customHeight="1" x14ac:dyDescent="0.25">
      <c r="B58" s="132" t="s">
        <v>118</v>
      </c>
      <c r="C58" s="24"/>
      <c r="D58" s="24"/>
      <c r="E58" s="25"/>
      <c r="F58" s="131" t="s">
        <v>359</v>
      </c>
      <c r="G58" s="93"/>
      <c r="H58" s="93"/>
      <c r="I58" s="93"/>
      <c r="J58" s="25"/>
      <c r="K58" s="26" t="s">
        <v>481</v>
      </c>
      <c r="L58" s="93"/>
      <c r="M58" s="24"/>
      <c r="N58" s="24"/>
      <c r="O58" s="24"/>
      <c r="P58" s="24"/>
      <c r="Q58" s="24"/>
      <c r="R58" s="24"/>
      <c r="S58" s="25"/>
      <c r="T58" s="25"/>
    </row>
    <row r="59" spans="2:20" ht="12.75" customHeight="1" x14ac:dyDescent="0.25"/>
    <row r="60" spans="2:20" ht="12.75" customHeight="1" x14ac:dyDescent="0.25"/>
    <row r="61" spans="2:20" ht="12.75" customHeight="1" x14ac:dyDescent="0.25"/>
    <row r="62" spans="2:20" ht="12.75" customHeight="1" x14ac:dyDescent="0.25"/>
    <row r="63" spans="2:20" ht="12.75" customHeight="1" x14ac:dyDescent="0.25"/>
    <row r="64" spans="2:20" ht="12.75" customHeight="1" x14ac:dyDescent="0.25"/>
    <row r="65" spans="2:6" ht="12.75" customHeight="1" x14ac:dyDescent="0.25"/>
    <row r="66" spans="2:6" ht="12.75" customHeight="1" x14ac:dyDescent="0.25"/>
    <row r="67" spans="2:6" ht="12.75" customHeight="1" x14ac:dyDescent="0.25"/>
    <row r="68" spans="2:6" ht="12.75" customHeight="1" x14ac:dyDescent="0.25"/>
    <row r="69" spans="2:6" ht="12.75" customHeight="1" x14ac:dyDescent="0.25"/>
    <row r="70" spans="2:6" ht="12.75" customHeight="1" x14ac:dyDescent="0.25"/>
    <row r="71" spans="2:6" ht="12.75" customHeight="1" x14ac:dyDescent="0.25"/>
    <row r="72" spans="2:6" ht="12.75" customHeight="1" x14ac:dyDescent="0.25"/>
    <row r="73" spans="2:6" ht="12.75" customHeight="1" x14ac:dyDescent="0.25"/>
    <row r="74" spans="2:6" ht="19.5" customHeight="1" x14ac:dyDescent="0.25">
      <c r="B74" s="95" t="s">
        <v>24</v>
      </c>
    </row>
    <row r="75" spans="2:6" ht="12.75" customHeight="1" x14ac:dyDescent="0.25">
      <c r="B75" s="20"/>
    </row>
    <row r="76" spans="2:6" ht="15" customHeight="1" x14ac:dyDescent="0.25">
      <c r="B76" s="21" t="s">
        <v>25</v>
      </c>
    </row>
    <row r="77" spans="2:6" ht="15" customHeight="1" x14ac:dyDescent="0.25">
      <c r="B77" s="21" t="s">
        <v>26</v>
      </c>
    </row>
    <row r="78" spans="2:6" ht="15" customHeight="1" x14ac:dyDescent="0.25">
      <c r="B78" s="21" t="s">
        <v>27</v>
      </c>
    </row>
    <row r="79" spans="2:6" ht="12.75" customHeight="1" x14ac:dyDescent="0.25">
      <c r="B79" s="16"/>
      <c r="F79" s="94"/>
    </row>
    <row r="80" spans="2:6" ht="12.75" customHeight="1" x14ac:dyDescent="0.25">
      <c r="B80" s="16"/>
      <c r="F80" s="94"/>
    </row>
    <row r="81" spans="2:6" ht="12.75" customHeight="1" x14ac:dyDescent="0.25">
      <c r="B81" s="16"/>
      <c r="F81" s="94"/>
    </row>
    <row r="82" spans="2:6" ht="12.75" customHeight="1" x14ac:dyDescent="0.25">
      <c r="B82" s="16"/>
      <c r="F82" s="94"/>
    </row>
    <row r="83" spans="2:6" ht="12.75" customHeight="1" x14ac:dyDescent="0.25">
      <c r="B83" s="16"/>
      <c r="F83" s="94"/>
    </row>
    <row r="84" spans="2:6" ht="12.75" customHeight="1" x14ac:dyDescent="0.25">
      <c r="B84" s="16"/>
      <c r="F84" s="94"/>
    </row>
    <row r="85" spans="2:6" ht="12.75" customHeight="1" x14ac:dyDescent="0.25">
      <c r="B85" s="16"/>
      <c r="F85" s="94"/>
    </row>
    <row r="86" spans="2:6" ht="12.75" customHeight="1" x14ac:dyDescent="0.25">
      <c r="B86" s="16"/>
      <c r="F86" s="94"/>
    </row>
    <row r="87" spans="2:6" ht="12.75" customHeight="1" x14ac:dyDescent="0.25">
      <c r="B87" s="16"/>
      <c r="F87" s="94"/>
    </row>
    <row r="88" spans="2:6" ht="12.75" customHeight="1" x14ac:dyDescent="0.25">
      <c r="B88" s="16"/>
      <c r="F88" s="94"/>
    </row>
    <row r="89" spans="2:6" ht="12.75" customHeight="1" x14ac:dyDescent="0.25">
      <c r="B89" s="16"/>
      <c r="F89" s="94"/>
    </row>
    <row r="90" spans="2:6" ht="12.75" customHeight="1" x14ac:dyDescent="0.25">
      <c r="B90" s="16"/>
      <c r="F90" s="94"/>
    </row>
    <row r="91" spans="2:6" ht="12.75" customHeight="1" x14ac:dyDescent="0.25">
      <c r="B91" s="16"/>
      <c r="F91" s="94"/>
    </row>
    <row r="92" spans="2:6" ht="12.75" customHeight="1" x14ac:dyDescent="0.25">
      <c r="B92" s="16"/>
      <c r="F92" s="94"/>
    </row>
    <row r="93" spans="2:6" ht="12.75" customHeight="1" x14ac:dyDescent="0.25">
      <c r="B93" s="16"/>
      <c r="F93" s="94"/>
    </row>
    <row r="94" spans="2:6" ht="12.75" customHeight="1" x14ac:dyDescent="0.25">
      <c r="B94" s="16"/>
    </row>
    <row r="95" spans="2:6" ht="12.75" customHeight="1" x14ac:dyDescent="0.25">
      <c r="B95" s="16"/>
    </row>
    <row r="96" spans="2:6" ht="12.75" customHeight="1" x14ac:dyDescent="0.25">
      <c r="B96" s="22" t="s">
        <v>28</v>
      </c>
    </row>
    <row r="97" spans="2:2" ht="12.75" customHeight="1" x14ac:dyDescent="0.25">
      <c r="B97" s="23" t="s">
        <v>29</v>
      </c>
    </row>
    <row r="98" spans="2:2" ht="12.75" customHeight="1" x14ac:dyDescent="0.25">
      <c r="B98" s="23" t="s">
        <v>30</v>
      </c>
    </row>
    <row r="99" spans="2:2" ht="12.75" customHeight="1" x14ac:dyDescent="0.25">
      <c r="B99" s="23" t="s">
        <v>31</v>
      </c>
    </row>
    <row r="100" spans="2:2" ht="12.75" customHeight="1" x14ac:dyDescent="0.25">
      <c r="B100" s="23" t="s">
        <v>32</v>
      </c>
    </row>
    <row r="101" spans="2:2" ht="12.75" customHeight="1" x14ac:dyDescent="0.25">
      <c r="B101" s="23" t="s">
        <v>33</v>
      </c>
    </row>
    <row r="102" spans="2:2" ht="12.75" customHeight="1" x14ac:dyDescent="0.25">
      <c r="B102" s="23" t="s">
        <v>34</v>
      </c>
    </row>
    <row r="103" spans="2:2" ht="12.75" customHeight="1" x14ac:dyDescent="0.25">
      <c r="B103" s="23" t="s">
        <v>35</v>
      </c>
    </row>
    <row r="104" spans="2:2" ht="12.75" customHeight="1" x14ac:dyDescent="0.25">
      <c r="B104" s="23" t="s">
        <v>36</v>
      </c>
    </row>
    <row r="105" spans="2:2" ht="12.75" customHeight="1" x14ac:dyDescent="0.25">
      <c r="B105" s="23" t="s">
        <v>37</v>
      </c>
    </row>
    <row r="106" spans="2:2" ht="12.75" customHeight="1" x14ac:dyDescent="0.25">
      <c r="B106" s="23" t="s">
        <v>38</v>
      </c>
    </row>
    <row r="107" spans="2:2" ht="12.75" customHeight="1" x14ac:dyDescent="0.25">
      <c r="B107" s="23"/>
    </row>
    <row r="108" spans="2:2" ht="12.75" customHeight="1" x14ac:dyDescent="0.25">
      <c r="B108" s="22" t="s">
        <v>39</v>
      </c>
    </row>
    <row r="109" spans="2:2" ht="12.75" customHeight="1" x14ac:dyDescent="0.25">
      <c r="B109" s="23" t="s">
        <v>40</v>
      </c>
    </row>
    <row r="110" spans="2:2" ht="12.75" customHeight="1" x14ac:dyDescent="0.25">
      <c r="B110" s="23" t="s">
        <v>41</v>
      </c>
    </row>
    <row r="111" spans="2:2" ht="12.75" customHeight="1" x14ac:dyDescent="0.25">
      <c r="B111" s="23" t="s">
        <v>42</v>
      </c>
    </row>
    <row r="112" spans="2:2" ht="12.75" customHeight="1" x14ac:dyDescent="0.25">
      <c r="B112" s="23" t="s">
        <v>43</v>
      </c>
    </row>
    <row r="113" spans="1:20" ht="12.75" customHeight="1" x14ac:dyDescent="0.25">
      <c r="B113" s="23" t="s">
        <v>44</v>
      </c>
    </row>
    <row r="114" spans="1:20" ht="12.75" customHeight="1" x14ac:dyDescent="0.25">
      <c r="B114" s="23" t="s">
        <v>45</v>
      </c>
    </row>
    <row r="115" spans="1:20" ht="12.75" customHeight="1" x14ac:dyDescent="0.25">
      <c r="B115" s="23" t="s">
        <v>46</v>
      </c>
    </row>
    <row r="116" spans="1:20" ht="12.75" customHeight="1" x14ac:dyDescent="0.25"/>
    <row r="117" spans="1:20" ht="21.15" customHeight="1" x14ac:dyDescent="0.25">
      <c r="A117" s="197" t="s">
        <v>205</v>
      </c>
      <c r="B117" s="197"/>
      <c r="C117" s="197"/>
      <c r="D117" s="197"/>
      <c r="E117" s="197"/>
      <c r="F117" s="197"/>
      <c r="G117" s="197"/>
      <c r="H117" s="197"/>
      <c r="I117" s="197"/>
      <c r="J117" s="197"/>
      <c r="K117" s="197"/>
      <c r="L117" s="197"/>
      <c r="M117" s="197"/>
      <c r="N117" s="197"/>
      <c r="O117" s="197"/>
      <c r="P117" s="197"/>
      <c r="Q117" s="197"/>
      <c r="R117" s="197"/>
      <c r="S117" s="197"/>
      <c r="T117" s="197"/>
    </row>
    <row r="118" spans="1:20" ht="20.25" customHeight="1" x14ac:dyDescent="0.25">
      <c r="A118" s="197" t="s">
        <v>243</v>
      </c>
      <c r="B118" s="197"/>
      <c r="C118" s="197"/>
      <c r="D118" s="197"/>
      <c r="E118" s="197"/>
      <c r="F118" s="197"/>
      <c r="G118" s="197"/>
      <c r="H118" s="197"/>
      <c r="I118" s="197"/>
      <c r="J118" s="197"/>
      <c r="K118" s="197"/>
      <c r="L118" s="197"/>
      <c r="M118" s="197"/>
      <c r="N118" s="197"/>
      <c r="O118" s="197"/>
      <c r="P118" s="197"/>
      <c r="Q118" s="197"/>
      <c r="R118" s="197"/>
      <c r="S118" s="197"/>
      <c r="T118" s="197"/>
    </row>
    <row r="119" spans="1:20" ht="12" customHeight="1" x14ac:dyDescent="0.25">
      <c r="A119" s="197"/>
      <c r="B119" s="197"/>
      <c r="C119" s="197"/>
      <c r="D119" s="197"/>
      <c r="E119" s="197"/>
      <c r="F119" s="197"/>
      <c r="G119" s="197"/>
      <c r="H119" s="197"/>
      <c r="I119" s="197"/>
      <c r="J119" s="197"/>
      <c r="K119" s="197"/>
      <c r="L119" s="197"/>
      <c r="M119" s="197"/>
      <c r="N119" s="197"/>
      <c r="O119" s="197"/>
      <c r="P119" s="197"/>
      <c r="Q119" s="197"/>
      <c r="R119" s="197"/>
      <c r="S119" s="197"/>
    </row>
    <row r="120" spans="1:20" ht="12.15" customHeight="1" x14ac:dyDescent="0.25">
      <c r="A120" s="15"/>
      <c r="B120" s="42"/>
      <c r="C120" s="42"/>
      <c r="D120" s="42"/>
      <c r="E120" s="42"/>
      <c r="F120" s="42"/>
      <c r="G120" s="42"/>
      <c r="H120" s="42"/>
      <c r="I120" s="42"/>
      <c r="J120" s="42"/>
      <c r="K120" s="42"/>
      <c r="L120" s="42"/>
      <c r="M120" s="42"/>
      <c r="N120" s="42"/>
      <c r="O120" s="42"/>
      <c r="P120" s="42"/>
      <c r="Q120" s="42"/>
      <c r="R120" s="42"/>
    </row>
    <row r="121" spans="1:20" ht="21.15" customHeight="1" x14ac:dyDescent="0.25">
      <c r="A121" s="199" t="s">
        <v>55</v>
      </c>
      <c r="B121" s="199"/>
      <c r="C121" s="199"/>
      <c r="D121" s="199"/>
      <c r="E121" s="199"/>
      <c r="F121" s="199"/>
      <c r="G121" s="199"/>
      <c r="H121" s="199"/>
      <c r="I121" s="199"/>
      <c r="J121" s="199"/>
      <c r="K121" s="199"/>
      <c r="L121" s="199"/>
      <c r="M121" s="199"/>
      <c r="N121" s="199"/>
      <c r="O121" s="199"/>
      <c r="P121" s="199"/>
      <c r="Q121" s="199"/>
      <c r="R121" s="199"/>
      <c r="S121" s="199"/>
    </row>
    <row r="122" spans="1:20" ht="12.15" customHeight="1" x14ac:dyDescent="0.25">
      <c r="A122" s="15"/>
      <c r="B122" s="43"/>
      <c r="C122" s="43"/>
      <c r="D122" s="43"/>
      <c r="E122" s="43"/>
      <c r="F122" s="43"/>
      <c r="G122" s="43"/>
      <c r="H122" s="43"/>
      <c r="I122" s="43"/>
      <c r="J122" s="43"/>
      <c r="K122" s="43"/>
      <c r="L122" s="43"/>
      <c r="M122" s="43"/>
      <c r="N122" s="43"/>
      <c r="O122" s="43"/>
      <c r="P122" s="43"/>
      <c r="Q122" s="43"/>
      <c r="R122" s="43"/>
    </row>
    <row r="123" spans="1:20" ht="103.5" customHeight="1" x14ac:dyDescent="0.25">
      <c r="A123" s="200" t="s">
        <v>178</v>
      </c>
      <c r="B123" s="200"/>
      <c r="C123" s="200"/>
      <c r="D123" s="200"/>
      <c r="E123" s="200"/>
      <c r="F123" s="200"/>
      <c r="G123" s="200"/>
      <c r="H123" s="200"/>
      <c r="I123" s="200"/>
      <c r="J123" s="200"/>
      <c r="K123" s="200"/>
      <c r="L123" s="200"/>
      <c r="M123" s="200"/>
      <c r="N123" s="200"/>
      <c r="O123" s="200"/>
      <c r="P123" s="200"/>
      <c r="Q123" s="200"/>
      <c r="R123" s="200"/>
      <c r="S123" s="200"/>
      <c r="T123" s="200"/>
    </row>
    <row r="124" spans="1:20" ht="12.15" customHeight="1" x14ac:dyDescent="0.25">
      <c r="A124" s="15"/>
      <c r="B124" s="1"/>
      <c r="C124" s="1"/>
      <c r="D124" s="1"/>
      <c r="E124" s="1"/>
      <c r="F124" s="1"/>
      <c r="G124" s="1"/>
      <c r="H124" s="1"/>
      <c r="I124" s="1"/>
      <c r="J124" s="1"/>
      <c r="K124" s="1"/>
      <c r="L124" s="1"/>
      <c r="M124" s="1"/>
      <c r="N124" s="1"/>
      <c r="O124" s="1"/>
      <c r="P124" s="1"/>
      <c r="Q124" s="1"/>
      <c r="R124" s="1"/>
      <c r="S124" s="1"/>
    </row>
    <row r="125" spans="1:20" ht="41.25" customHeight="1" x14ac:dyDescent="0.25">
      <c r="A125" s="200" t="s">
        <v>179</v>
      </c>
      <c r="B125" s="200"/>
      <c r="C125" s="200"/>
      <c r="D125" s="200"/>
      <c r="E125" s="200"/>
      <c r="F125" s="200"/>
      <c r="G125" s="200"/>
      <c r="H125" s="200"/>
      <c r="I125" s="200"/>
      <c r="J125" s="200"/>
      <c r="K125" s="200"/>
      <c r="L125" s="200"/>
      <c r="M125" s="200"/>
      <c r="N125" s="200"/>
      <c r="O125" s="200"/>
      <c r="P125" s="200"/>
      <c r="Q125" s="200"/>
      <c r="R125" s="200"/>
      <c r="S125" s="200"/>
      <c r="T125" s="200"/>
    </row>
    <row r="126" spans="1:20" ht="12.15" customHeight="1" x14ac:dyDescent="0.25">
      <c r="A126" s="15"/>
      <c r="B126" s="1"/>
      <c r="C126" s="1"/>
      <c r="D126" s="1"/>
      <c r="E126" s="1"/>
      <c r="F126" s="1"/>
      <c r="G126" s="1"/>
      <c r="H126" s="1"/>
      <c r="I126" s="1"/>
      <c r="J126" s="1"/>
      <c r="K126" s="1"/>
      <c r="L126" s="1"/>
      <c r="M126" s="1"/>
      <c r="N126" s="1"/>
      <c r="O126" s="1"/>
      <c r="P126" s="1"/>
      <c r="Q126" s="1"/>
      <c r="R126" s="1"/>
      <c r="S126" s="1"/>
    </row>
    <row r="127" spans="1:20" ht="98.25" customHeight="1" x14ac:dyDescent="0.25">
      <c r="A127" s="200" t="s">
        <v>180</v>
      </c>
      <c r="B127" s="200"/>
      <c r="C127" s="200"/>
      <c r="D127" s="200"/>
      <c r="E127" s="200"/>
      <c r="F127" s="200"/>
      <c r="G127" s="200"/>
      <c r="H127" s="200"/>
      <c r="I127" s="200"/>
      <c r="J127" s="200"/>
      <c r="K127" s="200"/>
      <c r="L127" s="200"/>
      <c r="M127" s="200"/>
      <c r="N127" s="200"/>
      <c r="O127" s="200"/>
      <c r="P127" s="200"/>
      <c r="Q127" s="200"/>
      <c r="R127" s="200"/>
      <c r="S127" s="200"/>
      <c r="T127" s="200"/>
    </row>
    <row r="128" spans="1:20" ht="12.15" customHeight="1" x14ac:dyDescent="0.25">
      <c r="A128" s="15"/>
      <c r="B128" s="1"/>
      <c r="C128" s="1"/>
      <c r="D128" s="1"/>
      <c r="E128" s="1"/>
      <c r="F128" s="1"/>
      <c r="G128" s="1"/>
      <c r="H128" s="1"/>
      <c r="I128" s="1"/>
      <c r="J128" s="1"/>
      <c r="K128" s="1"/>
      <c r="L128" s="1"/>
      <c r="M128" s="1"/>
      <c r="N128" s="1"/>
      <c r="O128" s="1"/>
      <c r="P128" s="1"/>
      <c r="Q128" s="1"/>
      <c r="R128" s="1"/>
      <c r="S128" s="1"/>
    </row>
    <row r="129" spans="1:20" ht="51.75" customHeight="1" x14ac:dyDescent="0.25">
      <c r="A129" s="200" t="s">
        <v>214</v>
      </c>
      <c r="B129" s="200"/>
      <c r="C129" s="200"/>
      <c r="D129" s="200"/>
      <c r="E129" s="200"/>
      <c r="F129" s="200"/>
      <c r="G129" s="200"/>
      <c r="H129" s="200"/>
      <c r="I129" s="200"/>
      <c r="J129" s="200"/>
      <c r="K129" s="200"/>
      <c r="L129" s="200"/>
      <c r="M129" s="200"/>
      <c r="N129" s="200"/>
      <c r="O129" s="200"/>
      <c r="P129" s="200"/>
      <c r="Q129" s="200"/>
      <c r="R129" s="200"/>
      <c r="S129" s="200"/>
      <c r="T129" s="200"/>
    </row>
    <row r="130" spans="1:20" ht="12.15" customHeight="1" x14ac:dyDescent="0.25">
      <c r="A130" s="15"/>
      <c r="B130" s="1"/>
      <c r="C130" s="1"/>
      <c r="D130" s="1"/>
      <c r="E130" s="1"/>
      <c r="F130" s="1"/>
      <c r="G130" s="1"/>
      <c r="H130" s="1"/>
      <c r="I130" s="1"/>
      <c r="J130" s="1"/>
      <c r="K130" s="1"/>
      <c r="L130" s="1"/>
      <c r="M130" s="1"/>
      <c r="N130" s="1"/>
      <c r="O130" s="1"/>
      <c r="P130" s="1"/>
      <c r="Q130" s="1"/>
      <c r="R130" s="1"/>
      <c r="S130" s="1"/>
    </row>
    <row r="131" spans="1:20" ht="54.75" customHeight="1" x14ac:dyDescent="0.25">
      <c r="A131" s="201" t="s">
        <v>181</v>
      </c>
      <c r="B131" s="201"/>
      <c r="C131" s="201"/>
      <c r="D131" s="201"/>
      <c r="E131" s="201"/>
      <c r="F131" s="201"/>
      <c r="G131" s="201"/>
      <c r="H131" s="201"/>
      <c r="I131" s="201"/>
      <c r="J131" s="201"/>
      <c r="K131" s="201"/>
      <c r="L131" s="201"/>
      <c r="M131" s="201"/>
      <c r="N131" s="201"/>
      <c r="O131" s="201"/>
      <c r="P131" s="201"/>
      <c r="Q131" s="201"/>
      <c r="R131" s="201"/>
      <c r="S131" s="201"/>
      <c r="T131" s="201"/>
    </row>
    <row r="132" spans="1:20" ht="12.15" customHeight="1" x14ac:dyDescent="0.25">
      <c r="A132" s="15"/>
      <c r="B132" s="1"/>
      <c r="C132" s="1"/>
      <c r="D132" s="1"/>
      <c r="E132" s="1"/>
      <c r="F132" s="1"/>
      <c r="G132" s="1"/>
      <c r="H132" s="1"/>
      <c r="I132" s="1"/>
      <c r="J132" s="1"/>
      <c r="K132" s="1"/>
      <c r="L132" s="1"/>
      <c r="M132" s="1"/>
      <c r="N132" s="1"/>
      <c r="O132" s="1"/>
      <c r="P132" s="1"/>
      <c r="Q132" s="1"/>
      <c r="R132" s="1"/>
      <c r="S132" s="1"/>
    </row>
    <row r="133" spans="1:20" ht="54" customHeight="1" x14ac:dyDescent="0.25">
      <c r="A133" s="202"/>
      <c r="B133" s="202"/>
      <c r="C133" s="202"/>
      <c r="D133" s="202"/>
      <c r="E133" s="202"/>
      <c r="F133" s="202"/>
      <c r="G133" s="202"/>
      <c r="H133" s="202"/>
      <c r="I133" s="202"/>
      <c r="J133" s="202"/>
      <c r="K133" s="202"/>
      <c r="L133" s="202"/>
      <c r="M133" s="202"/>
      <c r="N133" s="202"/>
      <c r="O133" s="202"/>
      <c r="P133" s="202"/>
      <c r="Q133" s="202"/>
      <c r="R133" s="202"/>
      <c r="S133" s="202"/>
      <c r="T133" s="202"/>
    </row>
    <row r="134" spans="1:20" ht="15.75" customHeight="1" x14ac:dyDescent="0.25">
      <c r="A134" s="90"/>
      <c r="B134" s="90"/>
      <c r="C134" s="90"/>
      <c r="D134" s="90"/>
      <c r="E134" s="90"/>
      <c r="F134" s="90"/>
      <c r="G134" s="90"/>
      <c r="H134" s="90"/>
      <c r="I134" s="90"/>
      <c r="J134" s="90"/>
      <c r="K134" s="90"/>
      <c r="L134" s="90"/>
      <c r="M134" s="90"/>
      <c r="N134" s="90"/>
      <c r="O134" s="90"/>
      <c r="P134" s="90"/>
      <c r="Q134" s="90"/>
      <c r="R134" s="90"/>
      <c r="S134" s="90"/>
      <c r="T134" s="90"/>
    </row>
    <row r="135" spans="1:20" ht="12.15" customHeight="1" x14ac:dyDescent="0.25">
      <c r="B135" s="210"/>
      <c r="C135" s="210"/>
      <c r="D135" s="210"/>
      <c r="E135" s="210"/>
      <c r="F135" s="210"/>
      <c r="G135" s="210"/>
      <c r="H135" s="210"/>
      <c r="I135" s="210"/>
      <c r="J135" s="210"/>
      <c r="K135" s="210"/>
      <c r="L135" s="210"/>
      <c r="M135" s="210"/>
      <c r="N135" s="210"/>
      <c r="O135" s="210"/>
      <c r="P135" s="210"/>
      <c r="Q135" s="210"/>
      <c r="R135" s="210"/>
      <c r="S135" s="210"/>
      <c r="T135" s="210"/>
    </row>
    <row r="136" spans="1:20" ht="12.15" customHeight="1" x14ac:dyDescent="0.25">
      <c r="B136" s="210"/>
      <c r="C136" s="210"/>
      <c r="D136" s="210"/>
      <c r="E136" s="210"/>
      <c r="F136" s="210"/>
      <c r="G136" s="210"/>
      <c r="H136" s="210"/>
      <c r="I136" s="210"/>
      <c r="J136" s="210"/>
      <c r="K136" s="210"/>
      <c r="L136" s="210"/>
      <c r="M136" s="210"/>
      <c r="N136" s="210"/>
      <c r="O136" s="210"/>
      <c r="P136" s="210"/>
      <c r="Q136" s="210"/>
      <c r="R136" s="210"/>
      <c r="S136" s="210"/>
      <c r="T136" s="210"/>
    </row>
    <row r="137" spans="1:20" ht="12.15" customHeight="1" x14ac:dyDescent="0.25">
      <c r="B137" s="15"/>
      <c r="C137" s="1"/>
      <c r="D137" s="1"/>
      <c r="E137" s="1"/>
      <c r="F137" s="1"/>
      <c r="G137" s="1"/>
      <c r="H137" s="1"/>
      <c r="I137" s="1"/>
      <c r="J137" s="1"/>
      <c r="K137" s="1"/>
      <c r="L137" s="1"/>
      <c r="M137" s="1"/>
      <c r="N137" s="1"/>
      <c r="O137" s="1"/>
      <c r="P137" s="1"/>
      <c r="Q137" s="1"/>
      <c r="R137" s="1"/>
      <c r="S137" s="1"/>
      <c r="T137" s="1"/>
    </row>
    <row r="138" spans="1:20" ht="12.15" customHeight="1" x14ac:dyDescent="0.25">
      <c r="B138" s="198"/>
      <c r="C138" s="198"/>
      <c r="D138" s="198"/>
      <c r="E138" s="198"/>
      <c r="F138" s="198"/>
      <c r="G138" s="198"/>
      <c r="H138" s="198"/>
      <c r="I138" s="198"/>
      <c r="J138" s="198"/>
      <c r="K138" s="198"/>
      <c r="L138" s="198"/>
      <c r="M138" s="198"/>
      <c r="N138" s="198"/>
      <c r="O138" s="198"/>
      <c r="P138" s="198"/>
      <c r="Q138" s="198"/>
      <c r="R138" s="198"/>
      <c r="S138" s="198"/>
      <c r="T138" s="198"/>
    </row>
    <row r="139" spans="1:20" ht="12.15" customHeight="1" x14ac:dyDescent="0.25">
      <c r="B139" s="15"/>
      <c r="C139" s="1"/>
      <c r="D139" s="1"/>
      <c r="E139" s="1"/>
      <c r="F139" s="1"/>
      <c r="G139" s="1"/>
      <c r="H139" s="1"/>
      <c r="I139" s="1"/>
      <c r="J139" s="1"/>
      <c r="K139" s="1"/>
      <c r="L139" s="1"/>
      <c r="M139" s="1"/>
      <c r="N139" s="1"/>
      <c r="O139" s="1"/>
      <c r="P139" s="1"/>
      <c r="Q139" s="1"/>
      <c r="R139" s="1"/>
      <c r="S139" s="1"/>
      <c r="T139" s="1"/>
    </row>
    <row r="140" spans="1:20" ht="12.15" customHeight="1" x14ac:dyDescent="0.25">
      <c r="B140" s="198"/>
      <c r="C140" s="198"/>
      <c r="D140" s="198"/>
      <c r="E140" s="198"/>
      <c r="F140" s="198"/>
      <c r="G140" s="198"/>
      <c r="H140" s="198"/>
      <c r="I140" s="198"/>
      <c r="J140" s="198"/>
      <c r="K140" s="198"/>
      <c r="L140" s="198"/>
      <c r="M140" s="198"/>
      <c r="N140" s="198"/>
      <c r="O140" s="198"/>
      <c r="P140" s="198"/>
      <c r="Q140" s="198"/>
      <c r="R140" s="198"/>
      <c r="S140" s="198"/>
      <c r="T140" s="198"/>
    </row>
    <row r="141" spans="1:20" ht="12.15" customHeight="1" x14ac:dyDescent="0.25">
      <c r="B141" s="197"/>
      <c r="C141" s="197"/>
      <c r="D141" s="197"/>
      <c r="E141" s="197"/>
      <c r="F141" s="197"/>
      <c r="G141" s="197"/>
      <c r="H141" s="197"/>
      <c r="I141" s="197"/>
      <c r="J141" s="197"/>
      <c r="K141" s="197"/>
      <c r="L141" s="197"/>
      <c r="M141" s="197"/>
      <c r="N141" s="197"/>
      <c r="O141" s="197"/>
      <c r="P141" s="197"/>
      <c r="Q141" s="197"/>
      <c r="R141" s="197"/>
      <c r="S141" s="197"/>
    </row>
    <row r="142" spans="1:20" ht="12.15" customHeight="1" x14ac:dyDescent="0.25">
      <c r="B142" s="197"/>
      <c r="C142" s="197"/>
      <c r="D142" s="197"/>
      <c r="E142" s="197"/>
      <c r="F142" s="197"/>
      <c r="G142" s="197"/>
      <c r="H142" s="197"/>
      <c r="I142" s="197"/>
      <c r="J142" s="197"/>
      <c r="K142" s="197"/>
      <c r="L142" s="197"/>
      <c r="M142" s="197"/>
      <c r="N142" s="197"/>
      <c r="O142" s="197"/>
      <c r="P142" s="197"/>
      <c r="Q142" s="197"/>
      <c r="R142" s="197"/>
      <c r="S142" s="197"/>
    </row>
    <row r="143" spans="1:20" ht="12.15" customHeight="1" x14ac:dyDescent="0.25">
      <c r="B143" s="15"/>
    </row>
    <row r="144" spans="1:20" ht="12.15" customHeight="1" x14ac:dyDescent="0.25">
      <c r="B144" s="199"/>
      <c r="C144" s="199"/>
      <c r="D144" s="199"/>
      <c r="E144" s="199"/>
      <c r="F144" s="199"/>
      <c r="G144" s="199"/>
      <c r="H144" s="199"/>
      <c r="I144" s="199"/>
      <c r="J144" s="199"/>
      <c r="K144" s="199"/>
      <c r="L144" s="199"/>
      <c r="M144" s="199"/>
      <c r="N144" s="199"/>
      <c r="O144" s="199"/>
      <c r="P144" s="199"/>
      <c r="Q144" s="199"/>
      <c r="R144" s="199"/>
      <c r="S144" s="199"/>
    </row>
    <row r="145" spans="1:20" ht="12.15" customHeight="1" x14ac:dyDescent="0.25">
      <c r="B145" s="42"/>
    </row>
    <row r="146" spans="1:20" ht="12.15" customHeight="1" x14ac:dyDescent="0.25">
      <c r="B146" s="198"/>
      <c r="C146" s="198"/>
      <c r="D146" s="198"/>
      <c r="E146" s="198"/>
      <c r="F146" s="198"/>
      <c r="G146" s="198"/>
      <c r="H146" s="198"/>
      <c r="I146" s="198"/>
      <c r="J146" s="198"/>
      <c r="K146" s="198"/>
      <c r="L146" s="198"/>
      <c r="M146" s="198"/>
      <c r="N146" s="198"/>
      <c r="O146" s="198"/>
      <c r="P146" s="198"/>
      <c r="Q146" s="198"/>
      <c r="R146" s="198"/>
      <c r="S146" s="198"/>
    </row>
    <row r="147" spans="1:20" ht="12.15" customHeight="1" x14ac:dyDescent="0.25">
      <c r="B147" s="198"/>
      <c r="C147" s="198"/>
      <c r="D147" s="198"/>
      <c r="E147" s="198"/>
      <c r="F147" s="198"/>
      <c r="G147" s="198"/>
      <c r="H147" s="198"/>
      <c r="I147" s="198"/>
      <c r="J147" s="198"/>
      <c r="K147" s="198"/>
      <c r="L147" s="198"/>
      <c r="M147" s="198"/>
      <c r="N147" s="198"/>
      <c r="O147" s="198"/>
      <c r="P147" s="198"/>
      <c r="Q147" s="198"/>
      <c r="R147" s="198"/>
      <c r="S147" s="198"/>
    </row>
    <row r="148" spans="1:20" ht="12.15" customHeight="1" x14ac:dyDescent="0.25">
      <c r="B148" s="15"/>
    </row>
    <row r="149" spans="1:20" ht="12.15" customHeight="1" x14ac:dyDescent="0.25">
      <c r="B149" s="198"/>
      <c r="C149" s="198"/>
      <c r="D149" s="198"/>
      <c r="E149" s="198"/>
      <c r="F149" s="198"/>
      <c r="G149" s="198"/>
      <c r="H149" s="198"/>
      <c r="I149" s="198"/>
      <c r="J149" s="198"/>
      <c r="K149" s="198"/>
      <c r="L149" s="198"/>
      <c r="M149" s="198"/>
      <c r="N149" s="198"/>
      <c r="O149" s="198"/>
      <c r="P149" s="198"/>
      <c r="Q149" s="198"/>
      <c r="R149" s="198"/>
      <c r="S149" s="198"/>
    </row>
    <row r="150" spans="1:20" ht="12.15" customHeight="1" x14ac:dyDescent="0.25">
      <c r="B150" s="15"/>
    </row>
    <row r="151" spans="1:20" ht="12.15" customHeight="1" x14ac:dyDescent="0.25">
      <c r="B151" s="198"/>
      <c r="C151" s="198"/>
      <c r="D151" s="198"/>
      <c r="E151" s="198"/>
      <c r="F151" s="198"/>
      <c r="G151" s="198"/>
      <c r="H151" s="198"/>
      <c r="I151" s="198"/>
      <c r="J151" s="198"/>
      <c r="K151" s="198"/>
      <c r="L151" s="198"/>
      <c r="M151" s="198"/>
      <c r="N151" s="198"/>
      <c r="O151" s="198"/>
      <c r="P151" s="198"/>
      <c r="Q151" s="198"/>
      <c r="R151" s="198"/>
      <c r="S151" s="198"/>
    </row>
    <row r="152" spans="1:20" ht="24" customHeight="1" x14ac:dyDescent="0.25">
      <c r="A152" s="149" t="s">
        <v>244</v>
      </c>
    </row>
    <row r="153" spans="1:20" ht="21.15" customHeight="1" x14ac:dyDescent="0.25">
      <c r="A153" s="197" t="s">
        <v>205</v>
      </c>
      <c r="B153" s="197"/>
      <c r="C153" s="197"/>
      <c r="D153" s="197"/>
      <c r="E153" s="197"/>
      <c r="F153" s="197"/>
      <c r="G153" s="197"/>
      <c r="H153" s="197"/>
      <c r="I153" s="197"/>
      <c r="J153" s="197"/>
      <c r="K153" s="197"/>
      <c r="L153" s="197"/>
      <c r="M153" s="197"/>
      <c r="N153" s="197"/>
      <c r="O153" s="197"/>
      <c r="P153" s="197"/>
      <c r="Q153" s="197"/>
      <c r="R153" s="197"/>
      <c r="S153" s="197"/>
      <c r="T153" s="197"/>
    </row>
    <row r="154" spans="1:20" ht="21.15" customHeight="1" x14ac:dyDescent="0.25">
      <c r="A154" s="197" t="s">
        <v>243</v>
      </c>
      <c r="B154" s="197"/>
      <c r="C154" s="197"/>
      <c r="D154" s="197"/>
      <c r="E154" s="197"/>
      <c r="F154" s="197"/>
      <c r="G154" s="197"/>
      <c r="H154" s="197"/>
      <c r="I154" s="197"/>
      <c r="J154" s="197"/>
      <c r="K154" s="197"/>
      <c r="L154" s="197"/>
      <c r="M154" s="197"/>
      <c r="N154" s="197"/>
      <c r="O154" s="197"/>
      <c r="P154" s="197"/>
      <c r="Q154" s="197"/>
      <c r="R154" s="197"/>
      <c r="S154" s="197"/>
      <c r="T154" s="197"/>
    </row>
    <row r="155" spans="1:20" ht="21.15" customHeight="1" x14ac:dyDescent="0.25">
      <c r="A155" s="197"/>
      <c r="B155" s="197"/>
      <c r="C155" s="197"/>
      <c r="D155" s="197"/>
      <c r="E155" s="197"/>
      <c r="F155" s="197"/>
      <c r="G155" s="197"/>
      <c r="H155" s="197"/>
      <c r="I155" s="197"/>
      <c r="J155" s="197"/>
      <c r="K155" s="197"/>
      <c r="L155" s="197"/>
      <c r="M155" s="197"/>
      <c r="N155" s="197"/>
      <c r="O155" s="197"/>
      <c r="P155" s="197"/>
      <c r="Q155" s="197"/>
      <c r="R155" s="197"/>
      <c r="S155" s="197"/>
    </row>
    <row r="156" spans="1:20" ht="12.15" customHeight="1" x14ac:dyDescent="0.25">
      <c r="A156" s="15"/>
    </row>
    <row r="157" spans="1:20" ht="21.15" customHeight="1" x14ac:dyDescent="0.25">
      <c r="A157" s="199" t="s">
        <v>195</v>
      </c>
      <c r="B157" s="199"/>
      <c r="C157" s="199"/>
      <c r="D157" s="199"/>
      <c r="E157" s="199"/>
      <c r="F157" s="199"/>
      <c r="G157" s="199"/>
      <c r="H157" s="199"/>
      <c r="I157" s="199"/>
      <c r="J157" s="199"/>
      <c r="K157" s="199"/>
      <c r="L157" s="199"/>
      <c r="M157" s="199"/>
      <c r="N157" s="199"/>
      <c r="O157" s="199"/>
      <c r="P157" s="199"/>
      <c r="Q157" s="199"/>
      <c r="R157" s="199"/>
      <c r="S157" s="199"/>
      <c r="T157" s="199"/>
    </row>
    <row r="158" spans="1:20" ht="12.15" customHeight="1" x14ac:dyDescent="0.25">
      <c r="A158" s="42"/>
    </row>
    <row r="159" spans="1:20" ht="12.15" customHeight="1" x14ac:dyDescent="0.25">
      <c r="A159" s="204" t="s">
        <v>245</v>
      </c>
      <c r="B159" s="204"/>
      <c r="C159" s="204"/>
      <c r="D159" s="204"/>
      <c r="E159" s="204"/>
      <c r="F159" s="204"/>
      <c r="G159" s="204"/>
      <c r="H159" s="204"/>
      <c r="I159" s="204"/>
      <c r="J159" s="204"/>
      <c r="K159" s="204"/>
      <c r="L159" s="204"/>
      <c r="M159" s="204"/>
      <c r="N159" s="204"/>
      <c r="O159" s="204"/>
      <c r="P159" s="204"/>
      <c r="Q159" s="204"/>
      <c r="R159" s="204"/>
      <c r="S159" s="204"/>
      <c r="T159" s="204"/>
    </row>
    <row r="160" spans="1:20" ht="69.599999999999994" customHeight="1" x14ac:dyDescent="0.25">
      <c r="A160" s="204"/>
      <c r="B160" s="204"/>
      <c r="C160" s="204"/>
      <c r="D160" s="204"/>
      <c r="E160" s="204"/>
      <c r="F160" s="204"/>
      <c r="G160" s="204"/>
      <c r="H160" s="204"/>
      <c r="I160" s="204"/>
      <c r="J160" s="204"/>
      <c r="K160" s="204"/>
      <c r="L160" s="204"/>
      <c r="M160" s="204"/>
      <c r="N160" s="204"/>
      <c r="O160" s="204"/>
      <c r="P160" s="204"/>
      <c r="Q160" s="204"/>
      <c r="R160" s="204"/>
      <c r="S160" s="204"/>
      <c r="T160" s="204"/>
    </row>
    <row r="161" spans="1:20" ht="12" customHeight="1" x14ac:dyDescent="0.25">
      <c r="A161" s="15"/>
    </row>
    <row r="162" spans="1:20" ht="54" customHeight="1" x14ac:dyDescent="0.25">
      <c r="A162" s="204" t="s">
        <v>246</v>
      </c>
      <c r="B162" s="204"/>
      <c r="C162" s="204"/>
      <c r="D162" s="204"/>
      <c r="E162" s="204"/>
      <c r="F162" s="204"/>
      <c r="G162" s="204"/>
      <c r="H162" s="204"/>
      <c r="I162" s="204"/>
      <c r="J162" s="204"/>
      <c r="K162" s="204"/>
      <c r="L162" s="204"/>
      <c r="M162" s="204"/>
      <c r="N162" s="204"/>
      <c r="O162" s="204"/>
      <c r="P162" s="204"/>
      <c r="Q162" s="204"/>
      <c r="R162" s="204"/>
      <c r="S162" s="204"/>
      <c r="T162" s="204"/>
    </row>
    <row r="163" spans="1:20" ht="12.15" customHeight="1" x14ac:dyDescent="0.25"/>
    <row r="164" spans="1:20" ht="35.85" customHeight="1" x14ac:dyDescent="0.25">
      <c r="A164" s="198"/>
      <c r="B164" s="198"/>
      <c r="C164" s="198"/>
      <c r="D164" s="198"/>
      <c r="E164" s="198"/>
      <c r="F164" s="198"/>
      <c r="G164" s="198"/>
      <c r="H164" s="198"/>
      <c r="I164" s="198"/>
      <c r="J164" s="198"/>
      <c r="K164" s="198"/>
      <c r="L164" s="198"/>
      <c r="M164" s="198"/>
      <c r="N164" s="198"/>
      <c r="O164" s="198"/>
      <c r="P164" s="198"/>
      <c r="Q164" s="198"/>
      <c r="R164" s="198"/>
      <c r="S164" s="198"/>
      <c r="T164" s="198"/>
    </row>
    <row r="165" spans="1:20" ht="33.6" customHeight="1" x14ac:dyDescent="0.25">
      <c r="A165" s="198"/>
      <c r="B165" s="198"/>
      <c r="C165" s="198"/>
      <c r="D165" s="198"/>
      <c r="E165" s="198"/>
      <c r="F165" s="198"/>
      <c r="G165" s="198"/>
      <c r="H165" s="198"/>
      <c r="I165" s="198"/>
      <c r="J165" s="198"/>
      <c r="K165" s="198"/>
      <c r="L165" s="198"/>
      <c r="M165" s="198"/>
      <c r="N165" s="198"/>
      <c r="O165" s="198"/>
      <c r="P165" s="198"/>
      <c r="Q165" s="198"/>
      <c r="R165" s="198"/>
      <c r="S165" s="198"/>
      <c r="T165" s="198"/>
    </row>
    <row r="166" spans="1:20" ht="12.15" customHeight="1" x14ac:dyDescent="0.25">
      <c r="A166" s="15"/>
    </row>
    <row r="167" spans="1:20" ht="133.5" customHeight="1" x14ac:dyDescent="0.25">
      <c r="A167" s="15"/>
    </row>
    <row r="168" spans="1:20" ht="31.5" customHeight="1" x14ac:dyDescent="0.25">
      <c r="A168" s="205" t="s">
        <v>196</v>
      </c>
      <c r="B168" s="205"/>
      <c r="C168" s="205"/>
      <c r="D168" s="205"/>
      <c r="E168" s="205"/>
      <c r="F168" s="205"/>
      <c r="G168" s="205"/>
      <c r="H168" s="205"/>
      <c r="I168" s="205"/>
      <c r="J168" s="205"/>
      <c r="K168" s="205"/>
      <c r="L168" s="205"/>
      <c r="M168" s="205"/>
      <c r="N168" s="205"/>
      <c r="O168" s="205"/>
      <c r="P168" s="205"/>
      <c r="Q168" s="205"/>
      <c r="R168" s="205"/>
      <c r="S168" s="205"/>
    </row>
    <row r="169" spans="1:20" ht="12.15" customHeight="1" x14ac:dyDescent="0.25">
      <c r="A169" s="43"/>
    </row>
    <row r="170" spans="1:20" ht="17.25" customHeight="1" x14ac:dyDescent="0.25">
      <c r="A170" s="198"/>
      <c r="B170" s="198"/>
      <c r="C170" s="198"/>
      <c r="D170" s="198"/>
      <c r="E170" s="198"/>
      <c r="F170" s="198"/>
      <c r="G170" s="198"/>
      <c r="H170" s="198"/>
      <c r="I170" s="198"/>
      <c r="J170" s="198"/>
      <c r="K170" s="198"/>
      <c r="L170" s="198"/>
      <c r="M170" s="198"/>
      <c r="N170" s="198"/>
      <c r="O170" s="198"/>
      <c r="P170" s="198"/>
      <c r="Q170" s="198"/>
      <c r="R170" s="198"/>
      <c r="S170" s="198"/>
      <c r="T170" s="198"/>
    </row>
    <row r="171" spans="1:20" ht="17.399999999999999" customHeight="1" x14ac:dyDescent="0.25">
      <c r="A171" s="198"/>
      <c r="B171" s="198"/>
      <c r="C171" s="198"/>
      <c r="D171" s="198"/>
      <c r="E171" s="198"/>
      <c r="F171" s="198"/>
      <c r="G171" s="198"/>
      <c r="H171" s="198"/>
      <c r="I171" s="198"/>
      <c r="J171" s="198"/>
      <c r="K171" s="198"/>
      <c r="L171" s="198"/>
      <c r="M171" s="198"/>
      <c r="N171" s="198"/>
      <c r="O171" s="198"/>
      <c r="P171" s="198"/>
      <c r="Q171" s="198"/>
      <c r="R171" s="198"/>
      <c r="S171" s="198"/>
      <c r="T171" s="198"/>
    </row>
    <row r="172" spans="1:20" ht="17.399999999999999" customHeight="1" x14ac:dyDescent="0.25">
      <c r="A172" s="198"/>
      <c r="B172" s="198"/>
      <c r="C172" s="198"/>
      <c r="D172" s="198"/>
      <c r="E172" s="198"/>
      <c r="F172" s="198"/>
      <c r="G172" s="198"/>
      <c r="H172" s="198"/>
      <c r="I172" s="198"/>
      <c r="J172" s="198"/>
      <c r="K172" s="198"/>
      <c r="L172" s="198"/>
      <c r="M172" s="198"/>
      <c r="N172" s="198"/>
      <c r="O172" s="198"/>
      <c r="P172" s="198"/>
      <c r="Q172" s="198"/>
      <c r="R172" s="198"/>
      <c r="S172" s="198"/>
      <c r="T172" s="198"/>
    </row>
    <row r="173" spans="1:20" ht="17.399999999999999" customHeight="1" x14ac:dyDescent="0.25">
      <c r="A173" s="198"/>
      <c r="B173" s="198"/>
      <c r="C173" s="198"/>
      <c r="D173" s="198"/>
      <c r="E173" s="198"/>
      <c r="F173" s="198"/>
      <c r="G173" s="198"/>
      <c r="H173" s="198"/>
      <c r="I173" s="198"/>
      <c r="J173" s="198"/>
      <c r="K173" s="198"/>
      <c r="L173" s="198"/>
      <c r="M173" s="198"/>
      <c r="N173" s="198"/>
      <c r="O173" s="198"/>
      <c r="P173" s="198"/>
      <c r="Q173" s="198"/>
      <c r="R173" s="198"/>
      <c r="S173" s="198"/>
      <c r="T173" s="198"/>
    </row>
    <row r="174" spans="1:20" ht="154.5" customHeight="1" x14ac:dyDescent="0.25">
      <c r="A174" s="198"/>
      <c r="B174" s="198"/>
      <c r="C174" s="198"/>
      <c r="D174" s="198"/>
      <c r="E174" s="198"/>
      <c r="F174" s="198"/>
      <c r="G174" s="198"/>
      <c r="H174" s="198"/>
      <c r="I174" s="198"/>
      <c r="J174" s="198"/>
      <c r="K174" s="198"/>
      <c r="L174" s="198"/>
      <c r="M174" s="198"/>
      <c r="N174" s="198"/>
      <c r="O174" s="198"/>
      <c r="P174" s="198"/>
      <c r="Q174" s="198"/>
      <c r="R174" s="198"/>
      <c r="S174" s="198"/>
      <c r="T174" s="198"/>
    </row>
    <row r="175" spans="1:20" ht="41.25" customHeight="1" x14ac:dyDescent="0.25">
      <c r="A175" s="203" t="s">
        <v>244</v>
      </c>
      <c r="B175" s="203"/>
      <c r="C175" s="203"/>
      <c r="D175" s="203"/>
      <c r="E175" s="203"/>
      <c r="F175" s="203"/>
      <c r="G175" s="203"/>
      <c r="H175" s="203"/>
      <c r="I175" s="203"/>
      <c r="J175" s="203"/>
      <c r="K175" s="203"/>
      <c r="L175" s="203"/>
      <c r="M175" s="203"/>
      <c r="N175" s="203"/>
      <c r="O175" s="203"/>
      <c r="P175" s="203"/>
      <c r="Q175" s="203"/>
      <c r="R175" s="203"/>
      <c r="S175" s="203"/>
      <c r="T175" s="203"/>
    </row>
    <row r="176" spans="1:20" ht="12.15" customHeight="1" x14ac:dyDescent="0.25">
      <c r="B176" s="31"/>
    </row>
    <row r="177" ht="12.15" customHeight="1" x14ac:dyDescent="0.25"/>
    <row r="178" ht="12.15" customHeight="1" x14ac:dyDescent="0.25"/>
    <row r="179" ht="84.9" customHeight="1" x14ac:dyDescent="0.25"/>
    <row r="180" ht="84.9" customHeight="1" x14ac:dyDescent="0.25"/>
    <row r="181" ht="84.9" customHeight="1" x14ac:dyDescent="0.25"/>
    <row r="182" ht="84.9" customHeight="1" x14ac:dyDescent="0.25"/>
    <row r="183" ht="84.9" customHeight="1" x14ac:dyDescent="0.25"/>
    <row r="184" ht="84.9" customHeight="1" x14ac:dyDescent="0.25"/>
    <row r="185" ht="84.9" customHeight="1" x14ac:dyDescent="0.25"/>
    <row r="186" ht="84.9" customHeight="1" x14ac:dyDescent="0.25"/>
    <row r="187" ht="84.9" customHeight="1" x14ac:dyDescent="0.25"/>
    <row r="188" ht="84.9" customHeight="1" x14ac:dyDescent="0.25"/>
  </sheetData>
  <sheetProtection algorithmName="SHA-512" hashValue="at+t6J0xIsLZnNHHZrMNkz8FaVKi7TMXyIOvwVD/5FJyHoXaZhfjZ+aAGdSpRJG6iRwAGibh1uQMre4e+tp/iA==" saltValue="mftrtirylTHrq2yZYC98TA==" spinCount="100000" sheet="1" objects="1" scenarios="1"/>
  <mergeCells count="41">
    <mergeCell ref="Q3:Q4"/>
    <mergeCell ref="M4:O4"/>
    <mergeCell ref="M3:O3"/>
    <mergeCell ref="P3:P4"/>
    <mergeCell ref="A174:T174"/>
    <mergeCell ref="A154:T154"/>
    <mergeCell ref="A118:T118"/>
    <mergeCell ref="B141:S141"/>
    <mergeCell ref="B142:S142"/>
    <mergeCell ref="B144:S144"/>
    <mergeCell ref="B151:S151"/>
    <mergeCell ref="B135:T135"/>
    <mergeCell ref="B136:T136"/>
    <mergeCell ref="A119:S119"/>
    <mergeCell ref="A10:T10"/>
    <mergeCell ref="A12:T12"/>
    <mergeCell ref="A175:T175"/>
    <mergeCell ref="A165:T165"/>
    <mergeCell ref="A164:T164"/>
    <mergeCell ref="A162:T162"/>
    <mergeCell ref="A153:T153"/>
    <mergeCell ref="A157:T157"/>
    <mergeCell ref="A159:T160"/>
    <mergeCell ref="A168:S168"/>
    <mergeCell ref="A170:T170"/>
    <mergeCell ref="A171:T171"/>
    <mergeCell ref="A172:T172"/>
    <mergeCell ref="A173:T173"/>
    <mergeCell ref="A155:S155"/>
    <mergeCell ref="A117:T117"/>
    <mergeCell ref="B149:S149"/>
    <mergeCell ref="B138:T138"/>
    <mergeCell ref="B140:T140"/>
    <mergeCell ref="A121:S121"/>
    <mergeCell ref="B146:S147"/>
    <mergeCell ref="A123:T123"/>
    <mergeCell ref="A127:T127"/>
    <mergeCell ref="A125:T125"/>
    <mergeCell ref="A129:T129"/>
    <mergeCell ref="A131:T131"/>
    <mergeCell ref="A133:T133"/>
  </mergeCells>
  <pageMargins left="0.19685039370078741" right="0.19685039370078741" top="0.19685039370078741" bottom="0.19685039370078741" header="0.31496062992125984" footer="0.31496062992125984"/>
  <pageSetup paperSize="9" scale="99" orientation="portrait" r:id="rId1"/>
  <rowBreaks count="2" manualBreakCount="2">
    <brk id="116" max="16383" man="1"/>
    <brk id="152"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2D050"/>
  </sheetPr>
  <dimension ref="A1:AN55"/>
  <sheetViews>
    <sheetView showGridLines="0" zoomScale="90" zoomScaleNormal="90" workbookViewId="0">
      <selection sqref="A1:K2"/>
    </sheetView>
  </sheetViews>
  <sheetFormatPr defaultRowHeight="13.2" x14ac:dyDescent="0.25"/>
  <cols>
    <col min="1" max="2" width="2.6640625" customWidth="1"/>
    <col min="3" max="38" width="2.44140625" customWidth="1"/>
    <col min="39" max="40" width="2.6640625" customWidth="1"/>
  </cols>
  <sheetData>
    <row r="1" spans="1:39" ht="60" customHeight="1" x14ac:dyDescent="0.3">
      <c r="A1" s="214" t="s">
        <v>18</v>
      </c>
      <c r="B1" s="215"/>
      <c r="C1" s="215"/>
      <c r="D1" s="215"/>
      <c r="E1" s="215"/>
      <c r="F1" s="215"/>
      <c r="G1" s="215"/>
      <c r="H1" s="215"/>
      <c r="I1" s="215"/>
      <c r="J1" s="215"/>
      <c r="K1" s="216"/>
      <c r="L1" s="220" t="s">
        <v>206</v>
      </c>
      <c r="M1" s="221"/>
      <c r="N1" s="221"/>
      <c r="O1" s="221"/>
      <c r="P1" s="221"/>
      <c r="Q1" s="221"/>
      <c r="R1" s="221"/>
      <c r="S1" s="221"/>
      <c r="T1" s="221"/>
      <c r="U1" s="221"/>
      <c r="V1" s="221"/>
      <c r="W1" s="221"/>
      <c r="X1" s="221"/>
      <c r="Y1" s="221"/>
      <c r="Z1" s="221"/>
      <c r="AA1" s="221"/>
      <c r="AB1" s="222"/>
      <c r="AC1" s="214" t="s">
        <v>19</v>
      </c>
      <c r="AD1" s="215"/>
      <c r="AE1" s="215"/>
      <c r="AF1" s="215"/>
      <c r="AG1" s="215"/>
      <c r="AH1" s="215"/>
      <c r="AI1" s="215"/>
      <c r="AJ1" s="215"/>
      <c r="AK1" s="215"/>
      <c r="AL1" s="215"/>
      <c r="AM1" s="216"/>
    </row>
    <row r="2" spans="1:39" ht="70.5" customHeight="1" thickBot="1" x14ac:dyDescent="0.3">
      <c r="A2" s="217"/>
      <c r="B2" s="218"/>
      <c r="C2" s="218"/>
      <c r="D2" s="218"/>
      <c r="E2" s="218"/>
      <c r="F2" s="218"/>
      <c r="G2" s="218"/>
      <c r="H2" s="218"/>
      <c r="I2" s="218"/>
      <c r="J2" s="218"/>
      <c r="K2" s="219"/>
      <c r="L2" s="223" t="s">
        <v>243</v>
      </c>
      <c r="M2" s="224"/>
      <c r="N2" s="224"/>
      <c r="O2" s="224"/>
      <c r="P2" s="224"/>
      <c r="Q2" s="224"/>
      <c r="R2" s="224"/>
      <c r="S2" s="224"/>
      <c r="T2" s="224"/>
      <c r="U2" s="224"/>
      <c r="V2" s="224"/>
      <c r="W2" s="224"/>
      <c r="X2" s="224"/>
      <c r="Y2" s="224"/>
      <c r="Z2" s="224"/>
      <c r="AA2" s="224"/>
      <c r="AB2" s="225"/>
      <c r="AC2" s="217"/>
      <c r="AD2" s="218"/>
      <c r="AE2" s="218"/>
      <c r="AF2" s="218"/>
      <c r="AG2" s="218"/>
      <c r="AH2" s="218"/>
      <c r="AI2" s="218"/>
      <c r="AJ2" s="218"/>
      <c r="AK2" s="218"/>
      <c r="AL2" s="218"/>
      <c r="AM2" s="219"/>
    </row>
    <row r="3" spans="1:39" ht="13.65" customHeight="1" x14ac:dyDescent="0.25">
      <c r="A3" s="6"/>
      <c r="B3" s="2"/>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8"/>
    </row>
    <row r="4" spans="1:39" ht="13.65" customHeight="1" x14ac:dyDescent="0.25">
      <c r="A4" s="6"/>
      <c r="B4" s="2"/>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8"/>
    </row>
    <row r="5" spans="1:39" ht="13.65" customHeight="1" x14ac:dyDescent="0.25">
      <c r="A5" s="6"/>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8"/>
    </row>
    <row r="6" spans="1:39" ht="13.65" customHeight="1" x14ac:dyDescent="0.25">
      <c r="A6" s="6"/>
      <c r="B6" s="2"/>
      <c r="C6" s="3"/>
      <c r="D6" s="3"/>
      <c r="E6" s="3"/>
      <c r="F6" s="3"/>
      <c r="G6" s="3"/>
      <c r="H6" s="3"/>
      <c r="I6" s="3"/>
      <c r="J6" s="3"/>
      <c r="K6" s="10"/>
      <c r="L6" s="10"/>
      <c r="M6" s="10"/>
      <c r="N6" s="10"/>
      <c r="O6" s="10"/>
      <c r="P6" s="10"/>
      <c r="Q6" s="10"/>
      <c r="R6" s="10"/>
      <c r="S6" s="10"/>
      <c r="T6" s="10"/>
      <c r="U6" s="10"/>
      <c r="V6" s="10"/>
      <c r="W6" s="10"/>
      <c r="X6" s="10"/>
      <c r="Y6" s="10"/>
      <c r="Z6" s="10"/>
      <c r="AA6" s="10"/>
      <c r="AB6" s="10"/>
      <c r="AC6" s="10"/>
      <c r="AD6" s="10"/>
      <c r="AE6" s="10"/>
      <c r="AF6" s="10"/>
      <c r="AG6" s="10"/>
      <c r="AH6" s="2"/>
      <c r="AI6" s="2"/>
      <c r="AJ6" s="2"/>
      <c r="AK6" s="2"/>
      <c r="AL6" s="2"/>
      <c r="AM6" s="8"/>
    </row>
    <row r="7" spans="1:39" ht="13.65" customHeight="1" x14ac:dyDescent="0.25">
      <c r="A7" s="6"/>
      <c r="B7" s="2"/>
      <c r="C7" s="228" t="s">
        <v>1</v>
      </c>
      <c r="D7" s="228"/>
      <c r="E7" s="228"/>
      <c r="F7" s="228"/>
      <c r="G7" s="228"/>
      <c r="H7" s="228"/>
      <c r="I7" s="228"/>
      <c r="J7" s="228"/>
      <c r="K7" s="228"/>
      <c r="L7" s="228"/>
      <c r="M7" s="3"/>
      <c r="N7" s="229" t="s">
        <v>123</v>
      </c>
      <c r="O7" s="229"/>
      <c r="P7" s="229"/>
      <c r="Q7" s="229"/>
      <c r="R7" s="229"/>
      <c r="S7" s="229"/>
      <c r="T7" s="229"/>
      <c r="U7" s="229"/>
      <c r="V7" s="229"/>
      <c r="W7" s="229"/>
      <c r="X7" s="229"/>
      <c r="Y7" s="229"/>
      <c r="Z7" s="229"/>
      <c r="AA7" s="229"/>
      <c r="AB7" s="229"/>
      <c r="AC7" s="229"/>
      <c r="AD7" s="229"/>
      <c r="AE7" s="2"/>
      <c r="AF7" s="2"/>
      <c r="AG7" s="2"/>
      <c r="AH7" s="2"/>
      <c r="AI7" s="2"/>
      <c r="AJ7" s="2"/>
      <c r="AK7" s="2"/>
      <c r="AL7" s="2"/>
      <c r="AM7" s="8"/>
    </row>
    <row r="8" spans="1:39" ht="13.65" customHeight="1" x14ac:dyDescent="0.25">
      <c r="A8" s="6"/>
      <c r="B8" s="2"/>
      <c r="C8" s="3"/>
      <c r="D8" s="3"/>
      <c r="E8" s="3"/>
      <c r="F8" s="3"/>
      <c r="G8" s="3"/>
      <c r="H8" s="3"/>
      <c r="I8" s="3"/>
      <c r="J8" s="3"/>
      <c r="K8" s="10"/>
      <c r="L8" s="3"/>
      <c r="M8" s="3"/>
      <c r="N8" s="139"/>
      <c r="O8" s="139"/>
      <c r="P8" s="140"/>
      <c r="Q8" s="140"/>
      <c r="R8" s="140"/>
      <c r="S8" s="140"/>
      <c r="T8" s="140"/>
      <c r="U8" s="140"/>
      <c r="V8" s="140"/>
      <c r="W8" s="140"/>
      <c r="X8" s="140"/>
      <c r="Y8" s="140"/>
      <c r="Z8" s="140"/>
      <c r="AA8" s="140"/>
      <c r="AB8" s="140"/>
      <c r="AC8" s="140"/>
      <c r="AD8" s="140"/>
      <c r="AE8" s="2"/>
      <c r="AF8" s="2"/>
      <c r="AG8" s="2"/>
      <c r="AH8" s="2"/>
      <c r="AI8" s="2"/>
      <c r="AJ8" s="2"/>
      <c r="AK8" s="2"/>
      <c r="AL8" s="2"/>
      <c r="AM8" s="8"/>
    </row>
    <row r="9" spans="1:39" ht="13.65" customHeight="1" x14ac:dyDescent="0.25">
      <c r="A9" s="6"/>
      <c r="B9" s="2"/>
      <c r="C9" s="228" t="s">
        <v>3</v>
      </c>
      <c r="D9" s="228"/>
      <c r="E9" s="228"/>
      <c r="F9" s="228"/>
      <c r="G9" s="228"/>
      <c r="H9" s="228"/>
      <c r="I9" s="228"/>
      <c r="J9" s="228"/>
      <c r="K9" s="228"/>
      <c r="L9" s="228"/>
      <c r="M9" s="3"/>
      <c r="N9" s="229" t="s">
        <v>122</v>
      </c>
      <c r="O9" s="229"/>
      <c r="P9" s="229"/>
      <c r="Q9" s="229"/>
      <c r="R9" s="229"/>
      <c r="S9" s="229"/>
      <c r="T9" s="229"/>
      <c r="U9" s="229"/>
      <c r="V9" s="229"/>
      <c r="W9" s="229"/>
      <c r="X9" s="229"/>
      <c r="Y9" s="229"/>
      <c r="Z9" s="229"/>
      <c r="AA9" s="229"/>
      <c r="AB9" s="229"/>
      <c r="AC9" s="229"/>
      <c r="AD9" s="229"/>
      <c r="AE9" s="2"/>
      <c r="AF9" s="2"/>
      <c r="AG9" s="2"/>
      <c r="AH9" s="2"/>
      <c r="AI9" s="2"/>
      <c r="AJ9" s="2"/>
      <c r="AK9" s="2"/>
      <c r="AL9" s="2"/>
      <c r="AM9" s="8"/>
    </row>
    <row r="10" spans="1:39" ht="13.65" customHeight="1" x14ac:dyDescent="0.25">
      <c r="A10" s="6"/>
      <c r="B10" s="2"/>
      <c r="C10" s="3"/>
      <c r="D10" s="3"/>
      <c r="E10" s="3"/>
      <c r="F10" s="3"/>
      <c r="G10" s="3"/>
      <c r="H10" s="3"/>
      <c r="I10" s="3"/>
      <c r="J10" s="3"/>
      <c r="K10" s="10"/>
      <c r="L10" s="2"/>
      <c r="M10" s="2"/>
      <c r="N10" s="140"/>
      <c r="O10" s="140"/>
      <c r="P10" s="140"/>
      <c r="Q10" s="140"/>
      <c r="R10" s="140"/>
      <c r="S10" s="140"/>
      <c r="T10" s="140"/>
      <c r="U10" s="140"/>
      <c r="V10" s="140"/>
      <c r="W10" s="140"/>
      <c r="X10" s="140"/>
      <c r="Y10" s="140"/>
      <c r="Z10" s="140"/>
      <c r="AA10" s="140"/>
      <c r="AB10" s="140"/>
      <c r="AC10" s="140"/>
      <c r="AD10" s="140"/>
      <c r="AE10" s="2"/>
      <c r="AF10" s="2"/>
      <c r="AG10" s="2"/>
      <c r="AH10" s="2"/>
      <c r="AI10" s="2"/>
      <c r="AJ10" s="2"/>
      <c r="AK10" s="2"/>
      <c r="AL10" s="2"/>
      <c r="AM10" s="8"/>
    </row>
    <row r="11" spans="1:39" ht="13.65" customHeight="1" x14ac:dyDescent="0.25">
      <c r="A11" s="6"/>
      <c r="B11" s="9"/>
      <c r="C11" s="228" t="s">
        <v>4</v>
      </c>
      <c r="D11" s="228"/>
      <c r="E11" s="228"/>
      <c r="F11" s="228"/>
      <c r="G11" s="228"/>
      <c r="H11" s="228"/>
      <c r="I11" s="228"/>
      <c r="J11" s="228"/>
      <c r="K11" s="228"/>
      <c r="L11" s="228"/>
      <c r="M11" s="3"/>
      <c r="N11" s="229" t="s">
        <v>124</v>
      </c>
      <c r="O11" s="229"/>
      <c r="P11" s="229"/>
      <c r="Q11" s="229"/>
      <c r="R11" s="229"/>
      <c r="S11" s="229"/>
      <c r="T11" s="229"/>
      <c r="U11" s="229"/>
      <c r="V11" s="229"/>
      <c r="W11" s="229"/>
      <c r="X11" s="229"/>
      <c r="Y11" s="229"/>
      <c r="Z11" s="229"/>
      <c r="AA11" s="229"/>
      <c r="AB11" s="229"/>
      <c r="AC11" s="229"/>
      <c r="AD11" s="229"/>
      <c r="AE11" s="2"/>
      <c r="AF11" s="2"/>
      <c r="AG11" s="2"/>
      <c r="AH11" s="9"/>
      <c r="AI11" s="9"/>
      <c r="AJ11" s="9"/>
      <c r="AK11" s="9"/>
      <c r="AL11" s="9"/>
      <c r="AM11" s="8"/>
    </row>
    <row r="12" spans="1:39" ht="13.65" customHeight="1" x14ac:dyDescent="0.25">
      <c r="A12" s="6"/>
      <c r="B12" s="2"/>
      <c r="C12" s="4"/>
      <c r="D12" s="4"/>
      <c r="E12" s="4"/>
      <c r="F12" s="4"/>
      <c r="G12" s="4"/>
      <c r="H12" s="4"/>
      <c r="I12" s="4"/>
      <c r="J12" s="4"/>
      <c r="K12" s="10"/>
      <c r="L12" s="9"/>
      <c r="M12" s="9"/>
      <c r="N12" s="141"/>
      <c r="O12" s="141"/>
      <c r="P12" s="141"/>
      <c r="Q12" s="141"/>
      <c r="R12" s="141"/>
      <c r="S12" s="141"/>
      <c r="T12" s="141"/>
      <c r="U12" s="141"/>
      <c r="V12" s="141"/>
      <c r="W12" s="141"/>
      <c r="X12" s="141"/>
      <c r="Y12" s="141"/>
      <c r="Z12" s="141"/>
      <c r="AA12" s="141"/>
      <c r="AB12" s="141"/>
      <c r="AC12" s="141"/>
      <c r="AD12" s="141"/>
      <c r="AE12" s="9"/>
      <c r="AF12" s="9"/>
      <c r="AG12" s="9"/>
      <c r="AH12" s="11"/>
      <c r="AI12" s="11"/>
      <c r="AJ12" s="11"/>
      <c r="AK12" s="11"/>
      <c r="AL12" s="11"/>
      <c r="AM12" s="8"/>
    </row>
    <row r="13" spans="1:39" ht="13.65" customHeight="1" x14ac:dyDescent="0.25">
      <c r="A13" s="6"/>
      <c r="B13" s="2"/>
      <c r="C13" s="228" t="s">
        <v>2</v>
      </c>
      <c r="D13" s="228"/>
      <c r="E13" s="228"/>
      <c r="F13" s="228"/>
      <c r="G13" s="228"/>
      <c r="H13" s="228"/>
      <c r="I13" s="228"/>
      <c r="J13" s="228"/>
      <c r="K13" s="228"/>
      <c r="L13" s="228"/>
      <c r="M13" s="4"/>
      <c r="N13" s="229" t="s">
        <v>125</v>
      </c>
      <c r="O13" s="229"/>
      <c r="P13" s="229"/>
      <c r="Q13" s="229"/>
      <c r="R13" s="229"/>
      <c r="S13" s="229"/>
      <c r="T13" s="229"/>
      <c r="U13" s="229"/>
      <c r="V13" s="229"/>
      <c r="W13" s="229"/>
      <c r="X13" s="229"/>
      <c r="Y13" s="229"/>
      <c r="Z13" s="229"/>
      <c r="AA13" s="229"/>
      <c r="AB13" s="229"/>
      <c r="AC13" s="229"/>
      <c r="AD13" s="229"/>
      <c r="AE13" s="11"/>
      <c r="AF13" s="11"/>
      <c r="AG13" s="11"/>
      <c r="AH13" s="2"/>
      <c r="AI13" s="2"/>
      <c r="AJ13" s="2"/>
      <c r="AK13" s="2"/>
      <c r="AL13" s="2"/>
      <c r="AM13" s="8"/>
    </row>
    <row r="14" spans="1:39" ht="13.65" customHeight="1" x14ac:dyDescent="0.25">
      <c r="A14" s="6"/>
      <c r="B14" s="2"/>
      <c r="C14" s="4"/>
      <c r="D14" s="4"/>
      <c r="E14" s="4"/>
      <c r="F14" s="4"/>
      <c r="G14" s="4"/>
      <c r="H14" s="4"/>
      <c r="I14" s="4"/>
      <c r="J14" s="4"/>
      <c r="K14" s="4"/>
      <c r="L14" s="4"/>
      <c r="M14" s="4"/>
      <c r="N14" s="139"/>
      <c r="O14" s="139"/>
      <c r="P14" s="140"/>
      <c r="Q14" s="140"/>
      <c r="R14" s="140"/>
      <c r="S14" s="140"/>
      <c r="T14" s="140"/>
      <c r="U14" s="142"/>
      <c r="V14" s="142"/>
      <c r="W14" s="142"/>
      <c r="X14" s="142"/>
      <c r="Y14" s="142"/>
      <c r="Z14" s="142"/>
      <c r="AA14" s="142"/>
      <c r="AB14" s="142"/>
      <c r="AC14" s="142"/>
      <c r="AD14" s="142"/>
      <c r="AE14" s="2"/>
      <c r="AF14" s="2"/>
      <c r="AG14" s="2"/>
      <c r="AH14" s="2"/>
      <c r="AI14" s="2"/>
      <c r="AJ14" s="2"/>
      <c r="AK14" s="2"/>
      <c r="AL14" s="2"/>
      <c r="AM14" s="8"/>
    </row>
    <row r="15" spans="1:39" ht="13.65" customHeight="1" x14ac:dyDescent="0.25">
      <c r="A15" s="6"/>
      <c r="B15" s="2"/>
      <c r="C15" s="228" t="s">
        <v>16</v>
      </c>
      <c r="D15" s="228"/>
      <c r="E15" s="228"/>
      <c r="F15" s="228"/>
      <c r="G15" s="228"/>
      <c r="H15" s="228"/>
      <c r="I15" s="228"/>
      <c r="J15" s="228"/>
      <c r="K15" s="228"/>
      <c r="L15" s="228"/>
      <c r="M15" s="5"/>
      <c r="N15" s="229" t="s">
        <v>126</v>
      </c>
      <c r="O15" s="229"/>
      <c r="P15" s="229"/>
      <c r="Q15" s="229"/>
      <c r="R15" s="229"/>
      <c r="S15" s="229"/>
      <c r="T15" s="229"/>
      <c r="U15" s="229"/>
      <c r="V15" s="229"/>
      <c r="W15" s="229"/>
      <c r="X15" s="229"/>
      <c r="Y15" s="229"/>
      <c r="Z15" s="229"/>
      <c r="AA15" s="229"/>
      <c r="AB15" s="229"/>
      <c r="AC15" s="229"/>
      <c r="AD15" s="229"/>
      <c r="AE15" s="2"/>
      <c r="AF15" s="2"/>
      <c r="AG15" s="2"/>
      <c r="AH15" s="2"/>
      <c r="AI15" s="2"/>
      <c r="AJ15" s="2"/>
      <c r="AK15" s="2"/>
      <c r="AL15" s="2"/>
      <c r="AM15" s="8"/>
    </row>
    <row r="16" spans="1:39" ht="13.65" customHeight="1" x14ac:dyDescent="0.25">
      <c r="A16" s="6"/>
      <c r="B16" s="2"/>
      <c r="N16" s="1"/>
      <c r="O16" s="1"/>
      <c r="P16" s="1"/>
      <c r="Q16" s="1"/>
      <c r="R16" s="1"/>
      <c r="S16" s="1"/>
      <c r="T16" s="1"/>
      <c r="U16" s="1"/>
      <c r="V16" s="1"/>
      <c r="W16" s="1"/>
      <c r="X16" s="1"/>
      <c r="Y16" s="1"/>
      <c r="Z16" s="1"/>
      <c r="AA16" s="1"/>
      <c r="AB16" s="1"/>
      <c r="AC16" s="1"/>
      <c r="AD16" s="1"/>
      <c r="AE16" s="2"/>
      <c r="AF16" s="2"/>
      <c r="AG16" s="2"/>
      <c r="AH16" s="2"/>
      <c r="AI16" s="2"/>
      <c r="AJ16" s="2"/>
      <c r="AK16" s="2"/>
      <c r="AL16" s="2"/>
      <c r="AM16" s="8"/>
    </row>
    <row r="17" spans="1:40" ht="13.65" customHeight="1" x14ac:dyDescent="0.25">
      <c r="A17" s="6"/>
      <c r="B17" s="2"/>
      <c r="C17" s="228" t="s">
        <v>17</v>
      </c>
      <c r="D17" s="228"/>
      <c r="E17" s="228"/>
      <c r="F17" s="228"/>
      <c r="G17" s="228"/>
      <c r="H17" s="228"/>
      <c r="I17" s="228"/>
      <c r="J17" s="228"/>
      <c r="K17" s="228"/>
      <c r="L17" s="228"/>
      <c r="M17" s="5"/>
      <c r="N17" s="229" t="s">
        <v>127</v>
      </c>
      <c r="O17" s="229"/>
      <c r="P17" s="229"/>
      <c r="Q17" s="229"/>
      <c r="R17" s="229"/>
      <c r="S17" s="229"/>
      <c r="T17" s="229"/>
      <c r="U17" s="229"/>
      <c r="V17" s="229"/>
      <c r="W17" s="229"/>
      <c r="X17" s="229"/>
      <c r="Y17" s="229"/>
      <c r="Z17" s="229"/>
      <c r="AA17" s="229"/>
      <c r="AB17" s="229"/>
      <c r="AC17" s="229"/>
      <c r="AD17" s="229"/>
      <c r="AE17" s="12"/>
      <c r="AF17" s="2"/>
      <c r="AG17" s="2"/>
      <c r="AH17" s="2"/>
      <c r="AI17" s="2"/>
      <c r="AJ17" s="2"/>
      <c r="AK17" s="2"/>
      <c r="AL17" s="2"/>
      <c r="AM17" s="8"/>
    </row>
    <row r="18" spans="1:40" ht="13.65" customHeight="1" x14ac:dyDescent="0.25">
      <c r="A18" s="6"/>
      <c r="B18" s="2"/>
      <c r="C18" s="4"/>
      <c r="D18" s="4"/>
      <c r="E18" s="4"/>
      <c r="F18" s="4"/>
      <c r="G18" s="4"/>
      <c r="H18" s="4"/>
      <c r="I18" s="4"/>
      <c r="J18" s="4"/>
      <c r="K18" s="4"/>
      <c r="L18" s="4"/>
      <c r="M18" s="4"/>
      <c r="N18" s="142"/>
      <c r="O18" s="142"/>
      <c r="P18" s="142"/>
      <c r="Q18" s="142"/>
      <c r="R18" s="142"/>
      <c r="S18" s="142"/>
      <c r="T18" s="142"/>
      <c r="U18" s="140"/>
      <c r="V18" s="140"/>
      <c r="W18" s="140"/>
      <c r="X18" s="140"/>
      <c r="Y18" s="140"/>
      <c r="Z18" s="140"/>
      <c r="AA18" s="140"/>
      <c r="AB18" s="140"/>
      <c r="AC18" s="140"/>
      <c r="AD18" s="140"/>
      <c r="AE18" s="2"/>
      <c r="AF18" s="2"/>
      <c r="AG18" s="2"/>
      <c r="AH18" s="2"/>
      <c r="AI18" s="2"/>
      <c r="AJ18" s="2"/>
      <c r="AK18" s="2"/>
      <c r="AL18" s="2"/>
      <c r="AM18" s="8"/>
    </row>
    <row r="19" spans="1:40" ht="13.65" customHeight="1" x14ac:dyDescent="0.25">
      <c r="A19" s="6"/>
      <c r="B19" s="2"/>
      <c r="C19" s="4"/>
      <c r="D19" s="4"/>
      <c r="E19" s="4"/>
      <c r="F19" s="4"/>
      <c r="G19" s="4"/>
      <c r="H19" s="4"/>
      <c r="I19" s="4"/>
      <c r="J19" s="4"/>
      <c r="K19" s="4"/>
      <c r="L19" s="4"/>
      <c r="M19" s="4"/>
      <c r="N19" s="140"/>
      <c r="O19" s="140"/>
      <c r="P19" s="140"/>
      <c r="Q19" s="140"/>
      <c r="R19" s="140"/>
      <c r="S19" s="140"/>
      <c r="T19" s="140"/>
      <c r="U19" s="140"/>
      <c r="V19" s="140"/>
      <c r="W19" s="140"/>
      <c r="X19" s="140"/>
      <c r="Y19" s="140"/>
      <c r="Z19" s="140"/>
      <c r="AA19" s="140"/>
      <c r="AB19" s="140"/>
      <c r="AC19" s="140"/>
      <c r="AD19" s="140"/>
      <c r="AE19" s="2"/>
      <c r="AF19" s="2"/>
      <c r="AG19" s="2"/>
      <c r="AH19" s="2"/>
      <c r="AI19" s="2"/>
      <c r="AJ19" s="2"/>
      <c r="AK19" s="2"/>
      <c r="AL19" s="2"/>
      <c r="AM19" s="8"/>
    </row>
    <row r="20" spans="1:40" ht="13.65" customHeight="1" x14ac:dyDescent="0.25">
      <c r="A20" s="6"/>
      <c r="B20" s="13"/>
      <c r="C20" s="5"/>
      <c r="D20" s="5"/>
      <c r="E20" s="5"/>
      <c r="F20" s="5"/>
      <c r="G20" s="5"/>
      <c r="H20" s="5"/>
      <c r="I20" s="5"/>
      <c r="J20" s="5"/>
      <c r="K20" s="5"/>
      <c r="L20" s="5"/>
      <c r="M20" s="5"/>
      <c r="N20" s="140"/>
      <c r="O20" s="140"/>
      <c r="P20" s="140"/>
      <c r="Q20" s="140"/>
      <c r="R20" s="140"/>
      <c r="S20" s="140"/>
      <c r="T20" s="140"/>
      <c r="U20" s="140"/>
      <c r="V20" s="140"/>
      <c r="W20" s="140"/>
      <c r="X20" s="140"/>
      <c r="Y20" s="140"/>
      <c r="Z20" s="140"/>
      <c r="AA20" s="140"/>
      <c r="AB20" s="140"/>
      <c r="AC20" s="140"/>
      <c r="AD20" s="140"/>
      <c r="AE20" s="13"/>
      <c r="AF20" s="13"/>
      <c r="AG20" s="13"/>
      <c r="AH20" s="13"/>
      <c r="AI20" s="13"/>
      <c r="AJ20" s="13"/>
      <c r="AK20" s="13"/>
      <c r="AL20" s="13"/>
      <c r="AM20" s="8"/>
    </row>
    <row r="21" spans="1:40" ht="13.65" customHeight="1" x14ac:dyDescent="0.25">
      <c r="A21" s="6"/>
      <c r="B21" s="13"/>
      <c r="C21" s="228" t="s">
        <v>12</v>
      </c>
      <c r="D21" s="228"/>
      <c r="E21" s="228"/>
      <c r="F21" s="228"/>
      <c r="G21" s="228"/>
      <c r="H21" s="228"/>
      <c r="I21" s="228"/>
      <c r="J21" s="228"/>
      <c r="K21" s="228"/>
      <c r="L21" s="228"/>
      <c r="M21" s="5"/>
      <c r="N21" s="229" t="s">
        <v>128</v>
      </c>
      <c r="O21" s="230"/>
      <c r="P21" s="230"/>
      <c r="Q21" s="230"/>
      <c r="R21" s="230"/>
      <c r="S21" s="230"/>
      <c r="T21" s="230"/>
      <c r="U21" s="230"/>
      <c r="V21" s="230"/>
      <c r="W21" s="230"/>
      <c r="X21" s="230"/>
      <c r="Y21" s="230"/>
      <c r="Z21" s="230"/>
      <c r="AA21" s="230"/>
      <c r="AB21" s="230"/>
      <c r="AC21" s="230"/>
      <c r="AD21" s="230"/>
      <c r="AE21" s="13"/>
      <c r="AF21" s="13"/>
      <c r="AG21" s="13"/>
      <c r="AH21" s="13"/>
      <c r="AI21" s="13"/>
      <c r="AJ21" s="13"/>
      <c r="AK21" s="13"/>
      <c r="AL21" s="13"/>
      <c r="AM21" s="8"/>
    </row>
    <row r="22" spans="1:40" ht="13.65" customHeight="1" x14ac:dyDescent="0.25">
      <c r="A22" s="6"/>
      <c r="B22" s="13"/>
      <c r="C22" s="4"/>
      <c r="D22" s="4"/>
      <c r="E22" s="4"/>
      <c r="F22" s="4"/>
      <c r="G22" s="4"/>
      <c r="H22" s="4"/>
      <c r="I22" s="4"/>
      <c r="J22" s="4"/>
      <c r="K22" s="4"/>
      <c r="L22" s="4"/>
      <c r="M22" s="4"/>
      <c r="N22" s="142"/>
      <c r="O22" s="142"/>
      <c r="P22" s="142"/>
      <c r="Q22" s="142"/>
      <c r="R22" s="142"/>
      <c r="S22" s="142"/>
      <c r="T22" s="142"/>
      <c r="U22" s="140"/>
      <c r="V22" s="140"/>
      <c r="W22" s="140"/>
      <c r="X22" s="140"/>
      <c r="Y22" s="140"/>
      <c r="Z22" s="140"/>
      <c r="AA22" s="140"/>
      <c r="AB22" s="140"/>
      <c r="AC22" s="140"/>
      <c r="AD22" s="140"/>
      <c r="AE22" s="13"/>
      <c r="AF22" s="13"/>
      <c r="AG22" s="13"/>
      <c r="AH22" s="13"/>
      <c r="AI22" s="13"/>
      <c r="AJ22" s="13"/>
      <c r="AK22" s="13"/>
      <c r="AL22" s="13"/>
      <c r="AM22" s="8"/>
      <c r="AN22" s="1"/>
    </row>
    <row r="23" spans="1:40" ht="13.65" customHeight="1" x14ac:dyDescent="0.25">
      <c r="A23" s="6"/>
      <c r="B23" s="13"/>
      <c r="C23" s="228" t="s">
        <v>20</v>
      </c>
      <c r="D23" s="228"/>
      <c r="E23" s="228"/>
      <c r="F23" s="228"/>
      <c r="G23" s="228"/>
      <c r="H23" s="228"/>
      <c r="I23" s="228"/>
      <c r="J23" s="228"/>
      <c r="K23" s="228"/>
      <c r="L23" s="228"/>
      <c r="M23" s="5"/>
      <c r="N23" s="229" t="s">
        <v>129</v>
      </c>
      <c r="O23" s="230"/>
      <c r="P23" s="230"/>
      <c r="Q23" s="230"/>
      <c r="R23" s="230"/>
      <c r="S23" s="230"/>
      <c r="T23" s="230"/>
      <c r="U23" s="230"/>
      <c r="V23" s="230"/>
      <c r="W23" s="230"/>
      <c r="X23" s="230"/>
      <c r="Y23" s="230"/>
      <c r="Z23" s="230"/>
      <c r="AA23" s="230"/>
      <c r="AB23" s="230"/>
      <c r="AC23" s="230"/>
      <c r="AD23" s="230"/>
      <c r="AE23" s="13"/>
      <c r="AF23" s="13"/>
      <c r="AG23" s="13"/>
      <c r="AH23" s="13"/>
      <c r="AI23" s="13"/>
      <c r="AJ23" s="13"/>
      <c r="AK23" s="13"/>
      <c r="AL23" s="13"/>
      <c r="AM23" s="8"/>
    </row>
    <row r="24" spans="1:40" ht="13.65" customHeight="1" x14ac:dyDescent="0.25">
      <c r="A24" s="6"/>
      <c r="B24" s="13"/>
      <c r="C24" s="5"/>
      <c r="D24" s="5"/>
      <c r="E24" s="5"/>
      <c r="F24" s="5"/>
      <c r="G24" s="5"/>
      <c r="H24" s="5"/>
      <c r="I24" s="5"/>
      <c r="J24" s="5"/>
      <c r="K24" s="5"/>
      <c r="L24" s="5"/>
      <c r="M24" s="5"/>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8"/>
    </row>
    <row r="25" spans="1:40" ht="13.65" customHeight="1" x14ac:dyDescent="0.25">
      <c r="A25" s="6"/>
      <c r="B25" s="13"/>
      <c r="C25" s="5"/>
      <c r="D25" s="5"/>
      <c r="E25" s="5"/>
      <c r="F25" s="5"/>
      <c r="G25" s="5"/>
      <c r="H25" s="5"/>
      <c r="I25" s="5"/>
      <c r="J25" s="5"/>
      <c r="K25" s="5"/>
      <c r="L25" s="5"/>
      <c r="M25" s="5"/>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8"/>
    </row>
    <row r="26" spans="1:40" ht="13.65" customHeight="1" x14ac:dyDescent="0.25">
      <c r="A26" s="6"/>
      <c r="B26" s="13"/>
      <c r="C26" s="5"/>
      <c r="D26" s="5"/>
      <c r="E26" s="5"/>
      <c r="F26" s="5"/>
      <c r="G26" s="5"/>
      <c r="H26" s="5"/>
      <c r="I26" s="5"/>
      <c r="J26" s="5"/>
      <c r="K26" s="5"/>
      <c r="L26" s="5"/>
      <c r="M26" s="5"/>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8"/>
    </row>
    <row r="27" spans="1:40" ht="13.65" customHeight="1" x14ac:dyDescent="0.25">
      <c r="A27" s="6"/>
      <c r="B27" s="13"/>
      <c r="C27" s="5"/>
      <c r="D27" s="5"/>
      <c r="E27" s="5"/>
      <c r="F27" s="5"/>
      <c r="G27" s="5"/>
      <c r="H27" s="5"/>
      <c r="I27" s="5"/>
      <c r="J27" s="5"/>
      <c r="K27" s="5"/>
      <c r="L27" s="5"/>
      <c r="M27" s="5"/>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8"/>
    </row>
    <row r="28" spans="1:40" ht="13.65" customHeight="1" x14ac:dyDescent="0.25">
      <c r="A28" s="6"/>
      <c r="B28" s="13"/>
      <c r="C28" s="5"/>
      <c r="D28" s="5"/>
      <c r="E28" s="5"/>
      <c r="F28" s="5"/>
      <c r="G28" s="5"/>
      <c r="H28" s="5"/>
      <c r="I28" s="5"/>
      <c r="J28" s="5"/>
      <c r="K28" s="5"/>
      <c r="L28" s="5"/>
      <c r="M28" s="5"/>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8"/>
    </row>
    <row r="29" spans="1:40" ht="13.65" customHeight="1" x14ac:dyDescent="0.25">
      <c r="A29" s="6"/>
      <c r="B29" s="13"/>
      <c r="C29" s="5"/>
      <c r="D29" s="5"/>
      <c r="E29" s="5"/>
      <c r="F29" s="5"/>
      <c r="G29" s="5"/>
      <c r="H29" s="5"/>
      <c r="I29" s="5"/>
      <c r="J29" s="5"/>
      <c r="K29" s="5"/>
      <c r="L29" s="5"/>
      <c r="M29" s="5"/>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8"/>
    </row>
    <row r="30" spans="1:40" ht="13.65" customHeight="1" x14ac:dyDescent="0.25">
      <c r="A30" s="6"/>
      <c r="B30" s="13"/>
      <c r="C30" s="5"/>
      <c r="D30" s="5"/>
      <c r="E30" s="5"/>
      <c r="F30" s="5"/>
      <c r="G30" s="5"/>
      <c r="H30" s="5"/>
      <c r="I30" s="5"/>
      <c r="J30" s="5"/>
      <c r="K30" s="5"/>
      <c r="L30" s="5"/>
      <c r="M30" s="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8"/>
    </row>
    <row r="31" spans="1:40" ht="13.65" customHeight="1" x14ac:dyDescent="0.25">
      <c r="A31" s="6"/>
      <c r="B31" s="13"/>
      <c r="C31" s="5"/>
      <c r="D31" s="5"/>
      <c r="E31" s="5"/>
      <c r="F31" s="5"/>
      <c r="G31" s="5"/>
      <c r="H31" s="5"/>
      <c r="I31" s="5"/>
      <c r="J31" s="5"/>
      <c r="K31" s="5"/>
      <c r="L31" s="5"/>
      <c r="M31" s="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8"/>
    </row>
    <row r="32" spans="1:40" ht="13.65" customHeight="1" x14ac:dyDescent="0.25">
      <c r="A32" s="6"/>
      <c r="B32" s="13"/>
      <c r="C32" s="5"/>
      <c r="D32" s="5"/>
      <c r="E32" s="5"/>
      <c r="F32" s="5"/>
      <c r="G32" s="5"/>
      <c r="H32" s="5"/>
      <c r="I32" s="5"/>
      <c r="J32" s="5"/>
      <c r="K32" s="5"/>
      <c r="L32" s="5"/>
      <c r="M32" s="5"/>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8"/>
    </row>
    <row r="33" spans="1:39" ht="13.65" customHeight="1" x14ac:dyDescent="0.25">
      <c r="A33" s="6"/>
      <c r="B33" s="13"/>
      <c r="C33" s="5"/>
      <c r="D33" s="5"/>
      <c r="E33" s="5"/>
      <c r="F33" s="5"/>
      <c r="G33" s="5"/>
      <c r="H33" s="5"/>
      <c r="I33" s="5"/>
      <c r="J33" s="5"/>
      <c r="K33" s="5"/>
      <c r="L33" s="5"/>
      <c r="M33" s="5"/>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8"/>
    </row>
    <row r="34" spans="1:39" ht="13.65" customHeight="1" x14ac:dyDescent="0.25">
      <c r="A34" s="6"/>
      <c r="B34" s="13"/>
      <c r="C34" s="5"/>
      <c r="D34" s="5"/>
      <c r="E34" s="5"/>
      <c r="F34" s="5"/>
      <c r="G34" s="5"/>
      <c r="H34" s="5"/>
      <c r="I34" s="5"/>
      <c r="J34" s="5"/>
      <c r="K34" s="5"/>
      <c r="L34" s="5"/>
      <c r="M34" s="5"/>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8"/>
    </row>
    <row r="35" spans="1:39" ht="13.65" customHeight="1" x14ac:dyDescent="0.25">
      <c r="A35" s="6"/>
      <c r="B35" s="13"/>
      <c r="C35" s="5"/>
      <c r="D35" s="5"/>
      <c r="E35" s="5"/>
      <c r="F35" s="5"/>
      <c r="G35" s="5"/>
      <c r="H35" s="5"/>
      <c r="I35" s="5"/>
      <c r="J35" s="5"/>
      <c r="K35" s="5"/>
      <c r="L35" s="5"/>
      <c r="M35" s="5"/>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8"/>
    </row>
    <row r="36" spans="1:39" ht="13.65" customHeight="1" x14ac:dyDescent="0.25">
      <c r="A36" s="6"/>
      <c r="B36" s="13"/>
      <c r="C36" s="5"/>
      <c r="D36" s="5"/>
      <c r="E36" s="5"/>
      <c r="F36" s="5"/>
      <c r="G36" s="5"/>
      <c r="H36" s="5"/>
      <c r="I36" s="5"/>
      <c r="J36" s="5"/>
      <c r="K36" s="5"/>
      <c r="L36" s="5"/>
      <c r="M36" s="5"/>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8"/>
    </row>
    <row r="37" spans="1:39" ht="13.65" customHeight="1" x14ac:dyDescent="0.25">
      <c r="A37" s="6"/>
      <c r="B37" s="2"/>
      <c r="C37" s="11"/>
      <c r="D37" s="11"/>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1"/>
      <c r="AK37" s="11"/>
      <c r="AL37" s="11"/>
      <c r="AM37" s="8"/>
    </row>
    <row r="38" spans="1:39" ht="13.65" customHeight="1" x14ac:dyDescent="0.25">
      <c r="A38" s="6"/>
      <c r="B38" s="2"/>
      <c r="C38" s="11"/>
      <c r="D38" s="11"/>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1"/>
      <c r="AK38" s="11"/>
      <c r="AL38" s="11"/>
      <c r="AM38" s="8"/>
    </row>
    <row r="39" spans="1:39" ht="13.65" customHeight="1" x14ac:dyDescent="0.25">
      <c r="A39" s="6"/>
      <c r="B39" s="2"/>
      <c r="C39" s="11"/>
      <c r="D39" s="11"/>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1"/>
      <c r="AK39" s="11"/>
      <c r="AL39" s="11"/>
      <c r="AM39" s="8"/>
    </row>
    <row r="40" spans="1:39" ht="13.65" customHeight="1" x14ac:dyDescent="0.25">
      <c r="A40" s="6"/>
      <c r="B40" s="2"/>
      <c r="C40" s="11"/>
      <c r="D40" s="11"/>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1"/>
      <c r="AK40" s="11"/>
      <c r="AL40" s="11"/>
      <c r="AM40" s="8"/>
    </row>
    <row r="41" spans="1:39" ht="13.65" customHeight="1" x14ac:dyDescent="0.25">
      <c r="A41" s="6"/>
      <c r="B41" s="2"/>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8"/>
    </row>
    <row r="42" spans="1:39" ht="13.65" customHeight="1" x14ac:dyDescent="0.25">
      <c r="A42" s="6"/>
      <c r="B42" s="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11"/>
      <c r="AJ42" s="11"/>
      <c r="AK42" s="11"/>
      <c r="AL42" s="11"/>
      <c r="AM42" s="8"/>
    </row>
    <row r="43" spans="1:39" ht="13.65" customHeight="1" x14ac:dyDescent="0.25">
      <c r="A43" s="6"/>
      <c r="B43" s="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11"/>
      <c r="AJ43" s="11"/>
      <c r="AK43" s="11"/>
      <c r="AL43" s="11"/>
      <c r="AM43" s="8"/>
    </row>
    <row r="44" spans="1:39" ht="13.65" customHeight="1" x14ac:dyDescent="0.25">
      <c r="A44" s="6"/>
      <c r="B44" s="2"/>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D44" s="11"/>
      <c r="AE44" s="11"/>
      <c r="AH44" s="11"/>
      <c r="AI44" s="11"/>
      <c r="AJ44" s="11"/>
      <c r="AK44" s="11"/>
      <c r="AL44" s="11"/>
      <c r="AM44" s="8"/>
    </row>
    <row r="45" spans="1:39" ht="13.65" customHeight="1" x14ac:dyDescent="0.25">
      <c r="A45" s="6"/>
      <c r="B45" s="2"/>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D45" s="11"/>
      <c r="AE45" s="11"/>
      <c r="AH45" s="11"/>
      <c r="AI45" s="11"/>
      <c r="AJ45" s="11"/>
      <c r="AK45" s="11"/>
      <c r="AL45" s="11"/>
      <c r="AM45" s="8"/>
    </row>
    <row r="46" spans="1:39" ht="13.65" customHeight="1" x14ac:dyDescent="0.25">
      <c r="A46" s="6"/>
      <c r="B46" s="2"/>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H46" s="11"/>
      <c r="AI46" s="11"/>
      <c r="AJ46" s="11"/>
      <c r="AK46" s="11"/>
      <c r="AL46" s="11"/>
      <c r="AM46" s="8"/>
    </row>
    <row r="47" spans="1:39" ht="13.65" customHeight="1" x14ac:dyDescent="0.25">
      <c r="A47" s="6"/>
      <c r="B47" s="2"/>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H47" s="11"/>
      <c r="AI47" s="11"/>
      <c r="AJ47" s="11"/>
      <c r="AK47" s="11"/>
      <c r="AL47" s="11"/>
      <c r="AM47" s="8"/>
    </row>
    <row r="48" spans="1:39" ht="18" customHeight="1" x14ac:dyDescent="0.25">
      <c r="A48" s="226"/>
      <c r="B48" s="227"/>
      <c r="C48" s="231"/>
      <c r="D48" s="232"/>
      <c r="E48" s="232"/>
      <c r="F48" s="232"/>
      <c r="G48" s="227"/>
      <c r="H48" s="231"/>
      <c r="I48" s="232"/>
      <c r="J48" s="232"/>
      <c r="K48" s="232"/>
      <c r="L48" s="232"/>
      <c r="M48" s="232"/>
      <c r="N48" s="232"/>
      <c r="O48" s="232"/>
      <c r="P48" s="232"/>
      <c r="Q48" s="232"/>
      <c r="R48" s="232"/>
      <c r="S48" s="232"/>
      <c r="T48" s="232"/>
      <c r="U48" s="232"/>
      <c r="V48" s="232"/>
      <c r="W48" s="232"/>
      <c r="X48" s="232"/>
      <c r="Y48" s="232"/>
      <c r="Z48" s="232"/>
      <c r="AA48" s="227"/>
      <c r="AB48" s="231"/>
      <c r="AC48" s="232"/>
      <c r="AD48" s="227"/>
      <c r="AE48" s="231"/>
      <c r="AF48" s="232"/>
      <c r="AG48" s="227"/>
      <c r="AH48" s="231"/>
      <c r="AI48" s="232"/>
      <c r="AJ48" s="227"/>
      <c r="AK48" s="231"/>
      <c r="AL48" s="232"/>
      <c r="AM48" s="241"/>
    </row>
    <row r="49" spans="1:39" ht="18" customHeight="1" x14ac:dyDescent="0.25">
      <c r="A49" s="191"/>
      <c r="B49" s="192"/>
      <c r="C49" s="193"/>
      <c r="D49" s="194"/>
      <c r="E49" s="194"/>
      <c r="F49" s="194"/>
      <c r="G49" s="192"/>
      <c r="H49" s="193"/>
      <c r="I49" s="194"/>
      <c r="J49" s="194"/>
      <c r="K49" s="194"/>
      <c r="L49" s="194"/>
      <c r="M49" s="194"/>
      <c r="N49" s="194"/>
      <c r="O49" s="194"/>
      <c r="P49" s="194"/>
      <c r="Q49" s="194"/>
      <c r="R49" s="194"/>
      <c r="S49" s="194"/>
      <c r="T49" s="194"/>
      <c r="U49" s="194"/>
      <c r="V49" s="194"/>
      <c r="W49" s="194"/>
      <c r="X49" s="194"/>
      <c r="Y49" s="194"/>
      <c r="Z49" s="194"/>
      <c r="AA49" s="192"/>
      <c r="AB49" s="193"/>
      <c r="AC49" s="194"/>
      <c r="AD49" s="192"/>
      <c r="AE49" s="193"/>
      <c r="AF49" s="194"/>
      <c r="AG49" s="192"/>
      <c r="AH49" s="193"/>
      <c r="AI49" s="194"/>
      <c r="AJ49" s="192"/>
      <c r="AK49" s="193"/>
      <c r="AL49" s="194"/>
      <c r="AM49" s="195"/>
    </row>
    <row r="50" spans="1:39" ht="18" customHeight="1" x14ac:dyDescent="0.25">
      <c r="A50" s="235"/>
      <c r="B50" s="236"/>
      <c r="C50" s="237"/>
      <c r="D50" s="238"/>
      <c r="E50" s="238"/>
      <c r="F50" s="238"/>
      <c r="G50" s="236"/>
      <c r="H50" s="237"/>
      <c r="I50" s="238"/>
      <c r="J50" s="238"/>
      <c r="K50" s="238"/>
      <c r="L50" s="238"/>
      <c r="M50" s="238"/>
      <c r="N50" s="238"/>
      <c r="O50" s="238"/>
      <c r="P50" s="238"/>
      <c r="Q50" s="238"/>
      <c r="R50" s="238"/>
      <c r="S50" s="238"/>
      <c r="T50" s="238"/>
      <c r="U50" s="238"/>
      <c r="V50" s="238"/>
      <c r="W50" s="238"/>
      <c r="X50" s="238"/>
      <c r="Y50" s="238"/>
      <c r="Z50" s="238"/>
      <c r="AA50" s="236"/>
      <c r="AB50" s="237"/>
      <c r="AC50" s="238"/>
      <c r="AD50" s="236"/>
      <c r="AE50" s="237"/>
      <c r="AF50" s="238"/>
      <c r="AG50" s="236"/>
      <c r="AH50" s="237"/>
      <c r="AI50" s="238"/>
      <c r="AJ50" s="236"/>
      <c r="AK50" s="237"/>
      <c r="AL50" s="238"/>
      <c r="AM50" s="242"/>
    </row>
    <row r="51" spans="1:39" ht="18" customHeight="1" x14ac:dyDescent="0.25">
      <c r="A51" s="235"/>
      <c r="B51" s="236"/>
      <c r="C51" s="237"/>
      <c r="D51" s="238"/>
      <c r="E51" s="238"/>
      <c r="F51" s="238"/>
      <c r="G51" s="236"/>
      <c r="H51" s="237"/>
      <c r="I51" s="238"/>
      <c r="J51" s="238"/>
      <c r="K51" s="238"/>
      <c r="L51" s="238"/>
      <c r="M51" s="238"/>
      <c r="N51" s="238"/>
      <c r="O51" s="238"/>
      <c r="P51" s="238"/>
      <c r="Q51" s="238"/>
      <c r="R51" s="238"/>
      <c r="S51" s="238"/>
      <c r="T51" s="238"/>
      <c r="U51" s="238"/>
      <c r="V51" s="238"/>
      <c r="W51" s="238"/>
      <c r="X51" s="238"/>
      <c r="Y51" s="238"/>
      <c r="Z51" s="238"/>
      <c r="AA51" s="236"/>
      <c r="AB51" s="237"/>
      <c r="AC51" s="238"/>
      <c r="AD51" s="236"/>
      <c r="AE51" s="237"/>
      <c r="AF51" s="238"/>
      <c r="AG51" s="236"/>
      <c r="AH51" s="237"/>
      <c r="AI51" s="238"/>
      <c r="AJ51" s="236"/>
      <c r="AK51" s="237"/>
      <c r="AL51" s="238"/>
      <c r="AM51" s="242"/>
    </row>
    <row r="52" spans="1:39" ht="18" customHeight="1" x14ac:dyDescent="0.25">
      <c r="A52" s="235"/>
      <c r="B52" s="236"/>
      <c r="C52" s="237"/>
      <c r="D52" s="238"/>
      <c r="E52" s="238"/>
      <c r="F52" s="238"/>
      <c r="G52" s="236"/>
      <c r="H52" s="237"/>
      <c r="I52" s="238"/>
      <c r="J52" s="238"/>
      <c r="K52" s="238"/>
      <c r="L52" s="238"/>
      <c r="M52" s="238"/>
      <c r="N52" s="238"/>
      <c r="O52" s="238"/>
      <c r="P52" s="238"/>
      <c r="Q52" s="238"/>
      <c r="R52" s="238"/>
      <c r="S52" s="238"/>
      <c r="T52" s="238"/>
      <c r="U52" s="238"/>
      <c r="V52" s="238"/>
      <c r="W52" s="238"/>
      <c r="X52" s="238"/>
      <c r="Y52" s="238"/>
      <c r="Z52" s="238"/>
      <c r="AA52" s="236"/>
      <c r="AB52" s="237"/>
      <c r="AC52" s="238"/>
      <c r="AD52" s="236"/>
      <c r="AE52" s="237"/>
      <c r="AF52" s="238"/>
      <c r="AG52" s="236"/>
      <c r="AH52" s="237"/>
      <c r="AI52" s="238"/>
      <c r="AJ52" s="236"/>
      <c r="AK52" s="237"/>
      <c r="AL52" s="238"/>
      <c r="AM52" s="242"/>
    </row>
    <row r="53" spans="1:39" ht="18" customHeight="1" x14ac:dyDescent="0.25">
      <c r="A53" s="233"/>
      <c r="B53" s="234"/>
      <c r="C53" s="239"/>
      <c r="D53" s="240"/>
      <c r="E53" s="240"/>
      <c r="F53" s="240"/>
      <c r="G53" s="234"/>
      <c r="H53" s="239"/>
      <c r="I53" s="240"/>
      <c r="J53" s="240"/>
      <c r="K53" s="240"/>
      <c r="L53" s="240"/>
      <c r="M53" s="240"/>
      <c r="N53" s="240"/>
      <c r="O53" s="240"/>
      <c r="P53" s="240"/>
      <c r="Q53" s="240"/>
      <c r="R53" s="240"/>
      <c r="S53" s="240"/>
      <c r="T53" s="240"/>
      <c r="U53" s="240"/>
      <c r="V53" s="240"/>
      <c r="W53" s="240"/>
      <c r="X53" s="240"/>
      <c r="Y53" s="240"/>
      <c r="Z53" s="240"/>
      <c r="AA53" s="234"/>
      <c r="AB53" s="239"/>
      <c r="AC53" s="240"/>
      <c r="AD53" s="234"/>
      <c r="AE53" s="239"/>
      <c r="AF53" s="240"/>
      <c r="AG53" s="234"/>
      <c r="AH53" s="239"/>
      <c r="AI53" s="240"/>
      <c r="AJ53" s="234"/>
      <c r="AK53" s="239"/>
      <c r="AL53" s="240"/>
      <c r="AM53" s="243"/>
    </row>
    <row r="54" spans="1:39" ht="18" customHeight="1" thickBot="1" x14ac:dyDescent="0.3">
      <c r="A54" s="244" t="s">
        <v>6</v>
      </c>
      <c r="B54" s="245"/>
      <c r="C54" s="249" t="s">
        <v>5</v>
      </c>
      <c r="D54" s="250"/>
      <c r="E54" s="250"/>
      <c r="F54" s="250"/>
      <c r="G54" s="245"/>
      <c r="H54" s="251" t="s">
        <v>7</v>
      </c>
      <c r="I54" s="252"/>
      <c r="J54" s="252"/>
      <c r="K54" s="252"/>
      <c r="L54" s="252"/>
      <c r="M54" s="252"/>
      <c r="N54" s="252"/>
      <c r="O54" s="252"/>
      <c r="P54" s="252"/>
      <c r="Q54" s="252"/>
      <c r="R54" s="252"/>
      <c r="S54" s="252"/>
      <c r="T54" s="252"/>
      <c r="U54" s="252"/>
      <c r="V54" s="252"/>
      <c r="W54" s="252"/>
      <c r="X54" s="252"/>
      <c r="Y54" s="252"/>
      <c r="Z54" s="252"/>
      <c r="AA54" s="253"/>
      <c r="AB54" s="246" t="s">
        <v>8</v>
      </c>
      <c r="AC54" s="247"/>
      <c r="AD54" s="248"/>
      <c r="AE54" s="246" t="s">
        <v>10</v>
      </c>
      <c r="AF54" s="247"/>
      <c r="AG54" s="248"/>
      <c r="AH54" s="246" t="s">
        <v>11</v>
      </c>
      <c r="AI54" s="247"/>
      <c r="AJ54" s="248"/>
      <c r="AK54" s="344"/>
      <c r="AL54" s="345"/>
      <c r="AM54" s="346"/>
    </row>
    <row r="55" spans="1:39" ht="19.5" customHeight="1" thickBot="1" x14ac:dyDescent="0.3">
      <c r="A55" s="212" t="s">
        <v>244</v>
      </c>
      <c r="B55" s="213"/>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213"/>
      <c r="AA55" s="213"/>
      <c r="AB55" s="213"/>
      <c r="AC55" s="213"/>
      <c r="AD55" s="213"/>
      <c r="AE55" s="150"/>
      <c r="AF55" s="150"/>
      <c r="AG55" s="150"/>
      <c r="AH55" s="164"/>
      <c r="AI55" s="151"/>
      <c r="AJ55" s="151"/>
      <c r="AK55" s="151"/>
      <c r="AL55" s="152" t="s">
        <v>13</v>
      </c>
      <c r="AM55" s="190">
        <v>1</v>
      </c>
    </row>
  </sheetData>
  <sheetProtection algorithmName="SHA-512" hashValue="ETecI91zas66EJz+ulpM46CiMDCgCv9iFkj9lRdCbqq49TxKpnguqrhHSLEQ1ovklh5EacQJ2OyYD4FcvERKxQ==" saltValue="xOKABumT/EbtwQZyWWAJ/w==" spinCount="100000" sheet="1" objects="1" scenarios="1"/>
  <mergeCells count="64">
    <mergeCell ref="AK54:AM54"/>
    <mergeCell ref="H54:AA54"/>
    <mergeCell ref="H53:AA53"/>
    <mergeCell ref="AH54:AJ54"/>
    <mergeCell ref="AE50:AG50"/>
    <mergeCell ref="AE51:AG51"/>
    <mergeCell ref="AE52:AG52"/>
    <mergeCell ref="AE53:AG53"/>
    <mergeCell ref="AE54:AG54"/>
    <mergeCell ref="C15:L15"/>
    <mergeCell ref="N15:AD15"/>
    <mergeCell ref="C17:L17"/>
    <mergeCell ref="N17:AD17"/>
    <mergeCell ref="C54:G54"/>
    <mergeCell ref="H51:AA51"/>
    <mergeCell ref="H52:AA52"/>
    <mergeCell ref="A54:B54"/>
    <mergeCell ref="N7:AD7"/>
    <mergeCell ref="N9:AD9"/>
    <mergeCell ref="N11:AD11"/>
    <mergeCell ref="N13:AD13"/>
    <mergeCell ref="AB54:AD54"/>
    <mergeCell ref="AB48:AD48"/>
    <mergeCell ref="AB50:AD50"/>
    <mergeCell ref="AB51:AD51"/>
    <mergeCell ref="AB52:AD52"/>
    <mergeCell ref="AB53:AD53"/>
    <mergeCell ref="C48:G48"/>
    <mergeCell ref="C42:AH43"/>
    <mergeCell ref="H50:AA50"/>
    <mergeCell ref="H48:AA48"/>
    <mergeCell ref="C53:G53"/>
    <mergeCell ref="AK48:AM48"/>
    <mergeCell ref="AK50:AM50"/>
    <mergeCell ref="AK51:AM51"/>
    <mergeCell ref="AK52:AM52"/>
    <mergeCell ref="AK53:AM53"/>
    <mergeCell ref="AH48:AJ48"/>
    <mergeCell ref="AH50:AJ50"/>
    <mergeCell ref="AH51:AJ51"/>
    <mergeCell ref="AH52:AJ52"/>
    <mergeCell ref="AH53:AJ53"/>
    <mergeCell ref="A52:B52"/>
    <mergeCell ref="A51:B51"/>
    <mergeCell ref="A50:B50"/>
    <mergeCell ref="C50:G50"/>
    <mergeCell ref="C51:G51"/>
    <mergeCell ref="C52:G52"/>
    <mergeCell ref="A55:AD55"/>
    <mergeCell ref="A1:K2"/>
    <mergeCell ref="AC1:AM2"/>
    <mergeCell ref="L1:AB1"/>
    <mergeCell ref="L2:AB2"/>
    <mergeCell ref="A48:B48"/>
    <mergeCell ref="C7:L7"/>
    <mergeCell ref="C23:L23"/>
    <mergeCell ref="N21:AD21"/>
    <mergeCell ref="C13:L13"/>
    <mergeCell ref="C21:L21"/>
    <mergeCell ref="C11:L11"/>
    <mergeCell ref="C9:L9"/>
    <mergeCell ref="AE48:AG48"/>
    <mergeCell ref="N23:AD23"/>
    <mergeCell ref="A53:B53"/>
  </mergeCells>
  <conditionalFormatting sqref="P14:R14">
    <cfRule type="cellIs" dxfId="107" priority="5" operator="equal">
      <formula>"Pick value"</formula>
    </cfRule>
  </conditionalFormatting>
  <conditionalFormatting sqref="S14:T14">
    <cfRule type="containsText" dxfId="106" priority="4" operator="containsText" text="Pick value">
      <formula>NOT(ISERROR(SEARCH("Pick value",S14)))</formula>
    </cfRule>
  </conditionalFormatting>
  <dataValidations disablePrompts="1" count="1">
    <dataValidation type="list" allowBlank="1" sqref="P14:T14 P10:R10" xr:uid="{00000000-0002-0000-0100-000000000000}">
      <formula1>#REF!</formula1>
    </dataValidation>
  </dataValidations>
  <printOptions horizontalCentered="1" verticalCentered="1"/>
  <pageMargins left="0.81562500000000004" right="0.39370078740157483" top="0.51181102362204722" bottom="0.39370078740157483" header="0.31496062992125984" footer="0.51181102362204722"/>
  <pageSetup paperSize="9" scale="90" fitToHeight="0" orientation="portrait" r:id="rId1"/>
  <legacyDrawing r:id="rId2"/>
  <extLst>
    <ext xmlns:x14="http://schemas.microsoft.com/office/spreadsheetml/2009/9/main" uri="{78C0D931-6437-407d-A8EE-F0AAD7539E65}">
      <x14:conditionalFormattings>
        <x14:conditionalFormatting xmlns:xm="http://schemas.microsoft.com/office/excel/2006/main">
          <x14:cfRule type="containsText" priority="22" operator="containsText" id="{4C54FB8B-B412-48A1-83E7-510A54122764}">
            <xm:f>NOT(ISERROR(SEARCH(#REF!,P10)))</xm:f>
            <xm:f>#REF!</xm:f>
            <x14:dxf>
              <fill>
                <patternFill>
                  <bgColor rgb="FFFFFF99"/>
                </patternFill>
              </fill>
            </x14:dxf>
          </x14:cfRule>
          <xm:sqref>P10:R10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92D050"/>
    <pageSetUpPr fitToPage="1"/>
  </sheetPr>
  <dimension ref="A1:L86"/>
  <sheetViews>
    <sheetView showGridLines="0" showZeros="0" zoomScaleNormal="100" zoomScalePageLayoutView="85" workbookViewId="0">
      <selection activeCell="D35" sqref="D35"/>
    </sheetView>
  </sheetViews>
  <sheetFormatPr defaultColWidth="1.5546875" defaultRowHeight="13.2" x14ac:dyDescent="0.25"/>
  <cols>
    <col min="1" max="1" width="14.6640625" style="134" customWidth="1"/>
    <col min="2" max="2" width="33.88671875" style="135" customWidth="1"/>
    <col min="3" max="3" width="28.5546875" style="135" customWidth="1"/>
    <col min="4" max="4" width="38" style="135" customWidth="1"/>
    <col min="5" max="5" width="10.6640625" style="134" customWidth="1"/>
    <col min="6" max="6" width="14.33203125" style="134" customWidth="1"/>
    <col min="7" max="7" width="10.6640625" style="136" customWidth="1"/>
    <col min="8" max="8" width="13.44140625" style="134" bestFit="1" customWidth="1"/>
    <col min="9" max="9" width="12" style="134" bestFit="1" customWidth="1"/>
    <col min="10" max="10" width="13.44140625" style="134" customWidth="1"/>
    <col min="11" max="11" width="11.33203125" style="134" bestFit="1" customWidth="1"/>
    <col min="12" max="12" width="32.5546875" style="134" customWidth="1"/>
    <col min="13" max="16384" width="1.5546875" style="134"/>
  </cols>
  <sheetData>
    <row r="1" spans="1:12" s="44" customFormat="1" ht="12.75" customHeight="1" thickTop="1" x14ac:dyDescent="0.25">
      <c r="A1" s="264" t="s">
        <v>247</v>
      </c>
      <c r="B1" s="265"/>
      <c r="C1" s="265"/>
      <c r="D1" s="265"/>
      <c r="E1" s="265"/>
      <c r="F1" s="265"/>
      <c r="G1" s="265"/>
      <c r="H1" s="265"/>
      <c r="I1" s="265"/>
      <c r="J1" s="265"/>
      <c r="K1" s="265"/>
      <c r="L1" s="266"/>
    </row>
    <row r="2" spans="1:12" s="44" customFormat="1" ht="32.25" customHeight="1" thickBot="1" x14ac:dyDescent="0.3">
      <c r="A2" s="267"/>
      <c r="B2" s="268"/>
      <c r="C2" s="268"/>
      <c r="D2" s="268"/>
      <c r="E2" s="268"/>
      <c r="F2" s="268"/>
      <c r="G2" s="268"/>
      <c r="H2" s="268"/>
      <c r="I2" s="268"/>
      <c r="J2" s="268"/>
      <c r="K2" s="268"/>
      <c r="L2" s="269"/>
    </row>
    <row r="3" spans="1:12" s="45" customFormat="1" ht="24.75" customHeight="1" thickTop="1" thickBot="1" x14ac:dyDescent="0.3">
      <c r="A3" s="270" t="s">
        <v>207</v>
      </c>
      <c r="B3" s="271"/>
      <c r="C3" s="271"/>
      <c r="D3" s="271"/>
      <c r="E3" s="271"/>
      <c r="F3" s="271"/>
      <c r="G3" s="271"/>
      <c r="H3" s="271"/>
      <c r="I3" s="271"/>
      <c r="J3" s="271"/>
      <c r="K3" s="271"/>
      <c r="L3" s="272"/>
    </row>
    <row r="4" spans="1:12" s="44" customFormat="1" ht="18.75" customHeight="1" thickTop="1" thickBot="1" x14ac:dyDescent="0.3">
      <c r="A4" s="46" t="s">
        <v>94</v>
      </c>
      <c r="B4" s="273" t="s">
        <v>93</v>
      </c>
      <c r="C4" s="274"/>
      <c r="D4" s="274"/>
      <c r="E4" s="274"/>
      <c r="F4" s="274"/>
      <c r="G4" s="274"/>
      <c r="H4" s="274"/>
      <c r="I4" s="274"/>
      <c r="J4" s="274"/>
      <c r="K4" s="274"/>
      <c r="L4" s="275"/>
    </row>
    <row r="5" spans="1:12" s="44" customFormat="1" ht="12.75" customHeight="1" x14ac:dyDescent="0.25">
      <c r="A5" s="47" t="s">
        <v>92</v>
      </c>
      <c r="B5" s="276" t="s">
        <v>360</v>
      </c>
      <c r="C5" s="276"/>
      <c r="D5" s="276"/>
      <c r="E5" s="277"/>
      <c r="F5" s="277"/>
      <c r="G5" s="277"/>
      <c r="H5" s="277"/>
      <c r="I5" s="277"/>
      <c r="J5" s="277"/>
      <c r="K5" s="277"/>
      <c r="L5" s="278"/>
    </row>
    <row r="6" spans="1:12" s="44" customFormat="1" ht="12.75" customHeight="1" x14ac:dyDescent="0.25">
      <c r="A6" s="48" t="s">
        <v>91</v>
      </c>
      <c r="B6" s="279" t="s">
        <v>211</v>
      </c>
      <c r="C6" s="279"/>
      <c r="D6" s="279"/>
      <c r="E6" s="280"/>
      <c r="F6" s="280"/>
      <c r="G6" s="280"/>
      <c r="H6" s="280"/>
      <c r="I6" s="280"/>
      <c r="J6" s="280"/>
      <c r="K6" s="280"/>
      <c r="L6" s="281"/>
    </row>
    <row r="7" spans="1:12" s="44" customFormat="1" ht="12.75" customHeight="1" x14ac:dyDescent="0.25">
      <c r="A7" s="48" t="s">
        <v>90</v>
      </c>
      <c r="B7" s="259" t="s">
        <v>197</v>
      </c>
      <c r="C7" s="260"/>
      <c r="D7" s="260"/>
      <c r="E7" s="262"/>
      <c r="F7" s="262"/>
      <c r="G7" s="262"/>
      <c r="H7" s="262"/>
      <c r="I7" s="262"/>
      <c r="J7" s="262"/>
      <c r="K7" s="262"/>
      <c r="L7" s="263"/>
    </row>
    <row r="8" spans="1:12" s="44" customFormat="1" ht="12.75" customHeight="1" x14ac:dyDescent="0.25">
      <c r="A8" s="48" t="s">
        <v>89</v>
      </c>
      <c r="B8" s="259" t="s">
        <v>239</v>
      </c>
      <c r="C8" s="260"/>
      <c r="D8" s="260"/>
      <c r="E8" s="260"/>
      <c r="F8" s="260"/>
      <c r="G8" s="260"/>
      <c r="H8" s="260"/>
      <c r="I8" s="260"/>
      <c r="J8" s="260"/>
      <c r="K8" s="260"/>
      <c r="L8" s="261"/>
    </row>
    <row r="9" spans="1:12" s="44" customFormat="1" ht="12.75" customHeight="1" x14ac:dyDescent="0.25">
      <c r="A9" s="48" t="s">
        <v>88</v>
      </c>
      <c r="B9" s="279" t="s">
        <v>140</v>
      </c>
      <c r="C9" s="279"/>
      <c r="D9" s="279"/>
      <c r="E9" s="280"/>
      <c r="F9" s="280"/>
      <c r="G9" s="280"/>
      <c r="H9" s="280"/>
      <c r="I9" s="280"/>
      <c r="J9" s="280"/>
      <c r="K9" s="280"/>
      <c r="L9" s="281"/>
    </row>
    <row r="10" spans="1:12" s="44" customFormat="1" ht="12.75" customHeight="1" x14ac:dyDescent="0.25">
      <c r="A10" s="48" t="s">
        <v>172</v>
      </c>
      <c r="B10" s="279" t="s">
        <v>183</v>
      </c>
      <c r="C10" s="279"/>
      <c r="D10" s="279"/>
      <c r="E10" s="280"/>
      <c r="F10" s="280"/>
      <c r="G10" s="280"/>
      <c r="H10" s="280"/>
      <c r="I10" s="280"/>
      <c r="J10" s="280"/>
      <c r="K10" s="280"/>
      <c r="L10" s="281"/>
    </row>
    <row r="11" spans="1:12" s="44" customFormat="1" ht="12.75" customHeight="1" x14ac:dyDescent="0.25">
      <c r="A11" s="48" t="s">
        <v>142</v>
      </c>
      <c r="B11" s="282" t="s">
        <v>141</v>
      </c>
      <c r="C11" s="283"/>
      <c r="D11" s="283"/>
      <c r="E11" s="283"/>
      <c r="F11" s="283"/>
      <c r="G11" s="283"/>
      <c r="H11" s="283"/>
      <c r="I11" s="283"/>
      <c r="J11" s="283"/>
      <c r="K11" s="283"/>
      <c r="L11" s="284"/>
    </row>
    <row r="12" spans="1:12" s="44" customFormat="1" ht="25.5" customHeight="1" x14ac:dyDescent="0.25">
      <c r="A12" s="48" t="s">
        <v>143</v>
      </c>
      <c r="B12" s="285" t="s">
        <v>226</v>
      </c>
      <c r="C12" s="286"/>
      <c r="D12" s="286"/>
      <c r="E12" s="286"/>
      <c r="F12" s="286"/>
      <c r="G12" s="286"/>
      <c r="H12" s="286"/>
      <c r="I12" s="286"/>
      <c r="J12" s="286"/>
      <c r="K12" s="286"/>
      <c r="L12" s="287"/>
    </row>
    <row r="13" spans="1:12" s="44" customFormat="1" ht="12.75" customHeight="1" x14ac:dyDescent="0.25">
      <c r="A13" s="48" t="s">
        <v>145</v>
      </c>
      <c r="B13" s="282" t="s">
        <v>144</v>
      </c>
      <c r="C13" s="283"/>
      <c r="D13" s="283"/>
      <c r="E13" s="283"/>
      <c r="F13" s="283"/>
      <c r="G13" s="283"/>
      <c r="H13" s="283"/>
      <c r="I13" s="283"/>
      <c r="J13" s="283"/>
      <c r="K13" s="283"/>
      <c r="L13" s="284"/>
    </row>
    <row r="14" spans="1:12" s="44" customFormat="1" ht="12.75" customHeight="1" thickBot="1" x14ac:dyDescent="0.3">
      <c r="A14" s="48" t="s">
        <v>173</v>
      </c>
      <c r="B14" s="254" t="s">
        <v>130</v>
      </c>
      <c r="C14" s="255"/>
      <c r="D14" s="255"/>
      <c r="E14" s="255"/>
      <c r="F14" s="255"/>
      <c r="G14" s="255"/>
      <c r="H14" s="255"/>
      <c r="I14" s="255"/>
      <c r="J14" s="255"/>
      <c r="K14" s="255"/>
      <c r="L14" s="256"/>
    </row>
    <row r="15" spans="1:12" s="45" customFormat="1" ht="12.75" customHeight="1" thickBot="1" x14ac:dyDescent="0.3">
      <c r="A15" s="49" t="s">
        <v>86</v>
      </c>
      <c r="B15" s="51" t="s">
        <v>85</v>
      </c>
      <c r="C15" s="51" t="s">
        <v>84</v>
      </c>
      <c r="D15" s="51" t="s">
        <v>83</v>
      </c>
      <c r="E15" s="51" t="s">
        <v>82</v>
      </c>
      <c r="F15" s="51" t="s">
        <v>81</v>
      </c>
      <c r="G15" s="51" t="s">
        <v>80</v>
      </c>
      <c r="H15" s="51" t="s">
        <v>79</v>
      </c>
      <c r="I15" s="51" t="s">
        <v>78</v>
      </c>
      <c r="J15" s="51" t="s">
        <v>77</v>
      </c>
      <c r="K15" s="88" t="s">
        <v>76</v>
      </c>
      <c r="L15" s="89" t="s">
        <v>170</v>
      </c>
    </row>
    <row r="16" spans="1:12" s="55" customFormat="1" ht="39" customHeight="1" thickTop="1" x14ac:dyDescent="0.25">
      <c r="A16" s="291" t="s">
        <v>119</v>
      </c>
      <c r="B16" s="257" t="s">
        <v>212</v>
      </c>
      <c r="C16" s="257" t="s">
        <v>134</v>
      </c>
      <c r="D16" s="257" t="s">
        <v>174</v>
      </c>
      <c r="E16" s="53" t="s">
        <v>75</v>
      </c>
      <c r="F16" s="293" t="s">
        <v>139</v>
      </c>
      <c r="G16" s="294"/>
      <c r="H16" s="295"/>
      <c r="I16" s="53" t="s">
        <v>137</v>
      </c>
      <c r="J16" s="53" t="s">
        <v>131</v>
      </c>
      <c r="K16" s="53" t="s">
        <v>132</v>
      </c>
      <c r="L16" s="54" t="s">
        <v>51</v>
      </c>
    </row>
    <row r="17" spans="1:12" s="55" customFormat="1" ht="15.75" customHeight="1" thickBot="1" x14ac:dyDescent="0.3">
      <c r="A17" s="292"/>
      <c r="B17" s="258"/>
      <c r="C17" s="258"/>
      <c r="D17" s="258"/>
      <c r="E17" s="108" t="s">
        <v>171</v>
      </c>
      <c r="F17" s="108" t="s">
        <v>138</v>
      </c>
      <c r="G17" s="108" t="s">
        <v>73</v>
      </c>
      <c r="H17" s="108" t="s">
        <v>72</v>
      </c>
      <c r="I17" s="108" t="s">
        <v>171</v>
      </c>
      <c r="J17" s="108"/>
      <c r="K17" s="108"/>
      <c r="L17" s="109"/>
    </row>
    <row r="18" spans="1:12" s="61" customFormat="1" ht="14.1" customHeight="1" thickTop="1" thickBot="1" x14ac:dyDescent="0.3">
      <c r="A18" s="288" t="s">
        <v>184</v>
      </c>
      <c r="B18" s="289"/>
      <c r="C18" s="289"/>
      <c r="D18" s="289"/>
      <c r="E18" s="289"/>
      <c r="F18" s="289"/>
      <c r="G18" s="289"/>
      <c r="H18" s="289"/>
      <c r="I18" s="289"/>
      <c r="J18" s="289"/>
      <c r="K18" s="289"/>
      <c r="L18" s="290"/>
    </row>
    <row r="19" spans="1:12" s="61" customFormat="1" ht="13.8" thickTop="1" x14ac:dyDescent="0.25">
      <c r="A19" s="174" t="str">
        <f>Definitions!A14</f>
        <v>MD#01</v>
      </c>
      <c r="B19" s="175" t="str">
        <f>Definitions!B14</f>
        <v>Supplier master information schedule</v>
      </c>
      <c r="C19" s="112"/>
      <c r="D19" s="186" t="s">
        <v>216</v>
      </c>
      <c r="E19" s="113" t="s">
        <v>52</v>
      </c>
      <c r="F19" s="114" t="s">
        <v>182</v>
      </c>
      <c r="G19" s="126"/>
      <c r="H19" s="130" t="s">
        <v>104</v>
      </c>
      <c r="I19" s="130" t="s">
        <v>53</v>
      </c>
      <c r="J19" s="115"/>
      <c r="K19" s="115"/>
      <c r="L19" s="172"/>
    </row>
    <row r="20" spans="1:12" s="61" customFormat="1" x14ac:dyDescent="0.25">
      <c r="A20" s="110" t="str">
        <f>Definitions!A15</f>
        <v>MD#02</v>
      </c>
      <c r="B20" s="176" t="str">
        <f>Definitions!B15</f>
        <v>Delivery schedule</v>
      </c>
      <c r="C20" s="59"/>
      <c r="D20" s="186" t="s">
        <v>218</v>
      </c>
      <c r="E20" s="113" t="s">
        <v>53</v>
      </c>
      <c r="F20" s="114" t="s">
        <v>147</v>
      </c>
      <c r="G20" s="127"/>
      <c r="H20" s="130" t="s">
        <v>104</v>
      </c>
      <c r="I20" s="130" t="s">
        <v>52</v>
      </c>
      <c r="J20" s="60"/>
      <c r="K20" s="115"/>
      <c r="L20" s="172"/>
    </row>
    <row r="21" spans="1:12" s="61" customFormat="1" x14ac:dyDescent="0.25">
      <c r="A21" s="110" t="str">
        <f>Definitions!A16</f>
        <v>MD#03</v>
      </c>
      <c r="B21" s="176" t="str">
        <f>Definitions!B16</f>
        <v>Progress report</v>
      </c>
      <c r="C21" s="59"/>
      <c r="D21" s="186" t="s">
        <v>185</v>
      </c>
      <c r="E21" s="113" t="s">
        <v>52</v>
      </c>
      <c r="F21" s="114" t="s">
        <v>147</v>
      </c>
      <c r="G21" s="127"/>
      <c r="H21" s="130" t="s">
        <v>202</v>
      </c>
      <c r="I21" s="130" t="s">
        <v>52</v>
      </c>
      <c r="J21" s="60"/>
      <c r="K21" s="115"/>
      <c r="L21" s="172"/>
    </row>
    <row r="22" spans="1:12" s="61" customFormat="1" x14ac:dyDescent="0.25">
      <c r="A22" s="110" t="str">
        <f>Definitions!A17</f>
        <v>MD#04</v>
      </c>
      <c r="B22" s="78" t="str">
        <f>Definitions!B17</f>
        <v>Quality plan</v>
      </c>
      <c r="C22" s="59" t="s">
        <v>482</v>
      </c>
      <c r="D22" s="186" t="s">
        <v>186</v>
      </c>
      <c r="E22" s="113"/>
      <c r="F22" s="114"/>
      <c r="G22" s="127"/>
      <c r="H22" s="130"/>
      <c r="I22" s="130"/>
      <c r="J22" s="60"/>
      <c r="K22" s="115"/>
      <c r="L22" s="172"/>
    </row>
    <row r="23" spans="1:12" s="61" customFormat="1" x14ac:dyDescent="0.25">
      <c r="A23" s="110" t="str">
        <f>Definitions!A18</f>
        <v>MD#06</v>
      </c>
      <c r="B23" s="78" t="str">
        <f>Definitions!B18</f>
        <v>Sub-vendor delivery schedule</v>
      </c>
      <c r="C23" s="59"/>
      <c r="D23" s="187" t="s">
        <v>219</v>
      </c>
      <c r="E23" s="113" t="s">
        <v>53</v>
      </c>
      <c r="F23" s="114" t="s">
        <v>147</v>
      </c>
      <c r="G23" s="127"/>
      <c r="H23" s="130" t="s">
        <v>202</v>
      </c>
      <c r="I23" s="130" t="s">
        <v>52</v>
      </c>
      <c r="J23" s="60"/>
      <c r="K23" s="115"/>
      <c r="L23" s="172"/>
    </row>
    <row r="24" spans="1:12" s="61" customFormat="1" ht="26.4" x14ac:dyDescent="0.25">
      <c r="A24" s="110" t="str">
        <f>Definitions!A19</f>
        <v>MD#07</v>
      </c>
      <c r="B24" s="78" t="str">
        <f>Definitions!B19</f>
        <v>Inspection and test plan for complete package</v>
      </c>
      <c r="C24" s="59"/>
      <c r="D24" s="187" t="s">
        <v>187</v>
      </c>
      <c r="E24" s="113" t="s">
        <v>52</v>
      </c>
      <c r="F24" s="114" t="s">
        <v>182</v>
      </c>
      <c r="G24" s="127"/>
      <c r="H24" s="130" t="s">
        <v>104</v>
      </c>
      <c r="I24" s="130" t="s">
        <v>52</v>
      </c>
      <c r="J24" s="60"/>
      <c r="K24" s="115"/>
      <c r="L24" s="172"/>
    </row>
    <row r="25" spans="1:12" s="61" customFormat="1" ht="26.4" x14ac:dyDescent="0.25">
      <c r="A25" s="110" t="str">
        <f>Definitions!A20</f>
        <v>MD#08</v>
      </c>
      <c r="B25" s="78" t="str">
        <f>Definitions!B20</f>
        <v>Handling, shipping, storage and preservation procedure</v>
      </c>
      <c r="C25" s="158"/>
      <c r="D25" s="188" t="s">
        <v>220</v>
      </c>
      <c r="E25" s="159" t="s">
        <v>52</v>
      </c>
      <c r="F25" s="114" t="s">
        <v>147</v>
      </c>
      <c r="G25" s="127"/>
      <c r="H25" s="130" t="s">
        <v>109</v>
      </c>
      <c r="I25" s="130" t="s">
        <v>52</v>
      </c>
      <c r="J25" s="60"/>
      <c r="K25" s="115"/>
      <c r="L25" s="172"/>
    </row>
    <row r="26" spans="1:12" s="61" customFormat="1" x14ac:dyDescent="0.25">
      <c r="A26" s="110" t="str">
        <f>Definitions!A21</f>
        <v>MD#09</v>
      </c>
      <c r="B26" s="120" t="str">
        <f>Definitions!B21</f>
        <v>Non-conformance records</v>
      </c>
      <c r="C26" s="160"/>
      <c r="D26" s="188" t="s">
        <v>235</v>
      </c>
      <c r="E26" s="159" t="s">
        <v>52</v>
      </c>
      <c r="F26" s="114" t="s">
        <v>182</v>
      </c>
      <c r="G26" s="127"/>
      <c r="H26" s="130" t="s">
        <v>104</v>
      </c>
      <c r="I26" s="130" t="s">
        <v>53</v>
      </c>
      <c r="J26" s="60"/>
      <c r="K26" s="115"/>
      <c r="L26" s="172"/>
    </row>
    <row r="27" spans="1:12" s="61" customFormat="1" x14ac:dyDescent="0.25">
      <c r="A27" s="110" t="str">
        <f>Definitions!A22</f>
        <v>MD#10</v>
      </c>
      <c r="B27" s="120" t="str">
        <f>Definitions!B22</f>
        <v>Concession requests</v>
      </c>
      <c r="C27" s="165"/>
      <c r="D27" s="189" t="s">
        <v>223</v>
      </c>
      <c r="E27" s="166" t="s">
        <v>52</v>
      </c>
      <c r="F27" s="114" t="s">
        <v>182</v>
      </c>
      <c r="G27" s="133"/>
      <c r="H27" s="130" t="s">
        <v>104</v>
      </c>
      <c r="I27" s="130" t="s">
        <v>53</v>
      </c>
      <c r="J27" s="116"/>
      <c r="K27" s="115"/>
      <c r="L27" s="172"/>
    </row>
    <row r="28" spans="1:12" s="61" customFormat="1" x14ac:dyDescent="0.25">
      <c r="A28" s="110"/>
      <c r="B28" s="196"/>
      <c r="C28" s="165"/>
      <c r="D28" s="189"/>
      <c r="E28" s="166"/>
      <c r="F28" s="114"/>
      <c r="G28" s="133"/>
      <c r="H28" s="130"/>
      <c r="I28" s="130"/>
      <c r="J28" s="116"/>
      <c r="K28" s="115"/>
      <c r="L28" s="172"/>
    </row>
    <row r="29" spans="1:12" s="61" customFormat="1" ht="1.5" customHeight="1" thickBot="1" x14ac:dyDescent="0.3">
      <c r="A29" s="110"/>
      <c r="B29" s="165"/>
      <c r="C29" s="165"/>
      <c r="D29" s="165"/>
      <c r="E29" s="166"/>
      <c r="F29" s="114"/>
      <c r="G29" s="173"/>
      <c r="H29" s="167"/>
      <c r="I29" s="130"/>
      <c r="J29" s="116"/>
      <c r="K29" s="115"/>
      <c r="L29" s="172"/>
    </row>
    <row r="30" spans="1:12" s="61" customFormat="1" ht="14.4" thickTop="1" thickBot="1" x14ac:dyDescent="0.3">
      <c r="A30" s="288" t="s">
        <v>194</v>
      </c>
      <c r="B30" s="289"/>
      <c r="C30" s="289"/>
      <c r="D30" s="289"/>
      <c r="E30" s="289"/>
      <c r="F30" s="289"/>
      <c r="G30" s="289"/>
      <c r="H30" s="289"/>
      <c r="I30" s="289"/>
      <c r="J30" s="289"/>
      <c r="K30" s="289"/>
      <c r="L30" s="290"/>
    </row>
    <row r="31" spans="1:12" s="61" customFormat="1" ht="13.8" thickTop="1" x14ac:dyDescent="0.25">
      <c r="A31" s="110" t="str">
        <f>Definitions!A25</f>
        <v>API 610#01</v>
      </c>
      <c r="B31" s="146" t="str">
        <f>Definitions!B25</f>
        <v>Pump performance curves</v>
      </c>
      <c r="C31" s="106"/>
      <c r="D31" s="106" t="s">
        <v>333</v>
      </c>
      <c r="E31" s="113" t="s">
        <v>53</v>
      </c>
      <c r="F31" s="114" t="s">
        <v>182</v>
      </c>
      <c r="G31" s="133"/>
      <c r="H31" s="130" t="s">
        <v>104</v>
      </c>
      <c r="I31" s="130" t="s">
        <v>53</v>
      </c>
      <c r="J31" s="115"/>
      <c r="K31" s="115"/>
      <c r="L31" s="172"/>
    </row>
    <row r="32" spans="1:12" s="61" customFormat="1" x14ac:dyDescent="0.25">
      <c r="A32" s="110" t="str">
        <f>Definitions!A26</f>
        <v>API 610#02</v>
      </c>
      <c r="B32" s="146" t="str">
        <f>Definitions!B26</f>
        <v>Noise data sheets</v>
      </c>
      <c r="C32" s="111"/>
      <c r="D32" s="106" t="s">
        <v>237</v>
      </c>
      <c r="E32" s="113" t="s">
        <v>53</v>
      </c>
      <c r="F32" s="114" t="s">
        <v>147</v>
      </c>
      <c r="G32" s="133"/>
      <c r="H32" s="130" t="s">
        <v>104</v>
      </c>
      <c r="I32" s="130" t="s">
        <v>53</v>
      </c>
      <c r="J32" s="115"/>
      <c r="K32" s="115"/>
      <c r="L32" s="172"/>
    </row>
    <row r="33" spans="1:12" s="61" customFormat="1" ht="26.4" x14ac:dyDescent="0.25">
      <c r="A33" s="110" t="str">
        <f>Definitions!A27</f>
        <v>API 610#03</v>
      </c>
      <c r="B33" s="146" t="str">
        <f>Definitions!B27</f>
        <v>Installation, operation and maintenance instructions index</v>
      </c>
      <c r="C33" s="111"/>
      <c r="D33" s="106" t="s">
        <v>361</v>
      </c>
      <c r="E33" s="113" t="s">
        <v>52</v>
      </c>
      <c r="F33" s="114" t="s">
        <v>147</v>
      </c>
      <c r="G33" s="133"/>
      <c r="H33" s="130" t="s">
        <v>104</v>
      </c>
      <c r="I33" s="130" t="s">
        <v>52</v>
      </c>
      <c r="J33" s="115"/>
      <c r="K33" s="115"/>
      <c r="L33" s="172"/>
    </row>
    <row r="34" spans="1:12" s="61" customFormat="1" ht="26.4" x14ac:dyDescent="0.25">
      <c r="A34" s="110" t="str">
        <f>Definitions!A28</f>
        <v>API 610#04</v>
      </c>
      <c r="B34" s="146" t="str">
        <f>Definitions!B28</f>
        <v>Installation, operation and maintenance instructions</v>
      </c>
      <c r="C34" s="111"/>
      <c r="D34" s="106" t="s">
        <v>334</v>
      </c>
      <c r="E34" s="113" t="s">
        <v>52</v>
      </c>
      <c r="F34" s="114" t="s">
        <v>147</v>
      </c>
      <c r="G34" s="133"/>
      <c r="H34" s="130" t="s">
        <v>109</v>
      </c>
      <c r="I34" s="130" t="s">
        <v>52</v>
      </c>
      <c r="J34" s="115"/>
      <c r="K34" s="115"/>
      <c r="L34" s="172"/>
    </row>
    <row r="35" spans="1:12" s="61" customFormat="1" ht="26.4" x14ac:dyDescent="0.25">
      <c r="A35" s="110" t="str">
        <f>Definitions!A29</f>
        <v>API 610#05</v>
      </c>
      <c r="B35" s="146" t="str">
        <f>Definitions!B29</f>
        <v>Shaft and rotor total indicator (TIR) reading certificates</v>
      </c>
      <c r="C35" s="124" t="s">
        <v>482</v>
      </c>
      <c r="D35" s="106" t="s">
        <v>380</v>
      </c>
      <c r="E35" s="113"/>
      <c r="F35" s="114"/>
      <c r="G35" s="133"/>
      <c r="H35" s="130"/>
      <c r="I35" s="130"/>
      <c r="J35" s="115"/>
      <c r="K35" s="115"/>
      <c r="L35" s="172"/>
    </row>
    <row r="36" spans="1:12" s="61" customFormat="1" ht="26.4" x14ac:dyDescent="0.25">
      <c r="A36" s="110" t="str">
        <f>Definitions!A30</f>
        <v>API 610#06</v>
      </c>
      <c r="B36" s="146" t="str">
        <f>Definitions!B30</f>
        <v>Wear part running clearance certificates</v>
      </c>
      <c r="C36" s="124" t="s">
        <v>482</v>
      </c>
      <c r="D36" s="106" t="s">
        <v>382</v>
      </c>
      <c r="E36" s="113"/>
      <c r="F36" s="114"/>
      <c r="G36" s="133"/>
      <c r="H36" s="130"/>
      <c r="I36" s="130"/>
      <c r="J36" s="115"/>
      <c r="K36" s="115"/>
      <c r="L36" s="172"/>
    </row>
    <row r="37" spans="1:12" s="61" customFormat="1" ht="26.4" x14ac:dyDescent="0.25">
      <c r="A37" s="110" t="str">
        <f>Definitions!A31</f>
        <v>API 610#07</v>
      </c>
      <c r="B37" s="146" t="str">
        <f>Definitions!B31</f>
        <v>Torsional critical speed analysis</v>
      </c>
      <c r="C37" s="125" t="s">
        <v>354</v>
      </c>
      <c r="D37" s="106" t="s">
        <v>335</v>
      </c>
      <c r="E37" s="113" t="s">
        <v>52</v>
      </c>
      <c r="F37" s="114" t="s">
        <v>182</v>
      </c>
      <c r="G37" s="133"/>
      <c r="H37" s="130" t="s">
        <v>104</v>
      </c>
      <c r="I37" s="130" t="s">
        <v>52</v>
      </c>
      <c r="J37" s="115"/>
      <c r="K37" s="115"/>
      <c r="L37" s="172"/>
    </row>
    <row r="38" spans="1:12" s="61" customFormat="1" x14ac:dyDescent="0.25">
      <c r="A38" s="110" t="str">
        <f>Definitions!A32</f>
        <v>API 610#08</v>
      </c>
      <c r="B38" s="146" t="str">
        <f>Definitions!B32</f>
        <v>Performance test data</v>
      </c>
      <c r="C38" s="125"/>
      <c r="D38" s="106" t="s">
        <v>260</v>
      </c>
      <c r="E38" s="113" t="s">
        <v>52</v>
      </c>
      <c r="F38" s="114" t="s">
        <v>182</v>
      </c>
      <c r="G38" s="133"/>
      <c r="H38" s="130" t="s">
        <v>107</v>
      </c>
      <c r="I38" s="130" t="s">
        <v>52</v>
      </c>
      <c r="J38" s="115"/>
      <c r="K38" s="115"/>
      <c r="L38" s="172" t="s">
        <v>363</v>
      </c>
    </row>
    <row r="39" spans="1:12" s="61" customFormat="1" ht="26.4" x14ac:dyDescent="0.25">
      <c r="A39" s="110" t="str">
        <f>Definitions!A33</f>
        <v>API 610#09</v>
      </c>
      <c r="B39" s="146" t="str">
        <f>Definitions!B33</f>
        <v>Rotating component balancing certificates</v>
      </c>
      <c r="C39" s="111" t="s">
        <v>487</v>
      </c>
      <c r="D39" s="106" t="s">
        <v>381</v>
      </c>
      <c r="E39" s="113"/>
      <c r="F39" s="114"/>
      <c r="G39" s="133"/>
      <c r="H39" s="130"/>
      <c r="I39" s="130"/>
      <c r="J39" s="115"/>
      <c r="K39" s="115"/>
      <c r="L39" s="172"/>
    </row>
    <row r="40" spans="1:12" s="61" customFormat="1" ht="66" x14ac:dyDescent="0.25">
      <c r="A40" s="110" t="str">
        <f>Definitions!A34</f>
        <v>API 610#10</v>
      </c>
      <c r="B40" s="146" t="str">
        <f>Definitions!B34</f>
        <v>Non-destructive examination records</v>
      </c>
      <c r="C40" s="124" t="s">
        <v>486</v>
      </c>
      <c r="D40" s="106" t="s">
        <v>377</v>
      </c>
      <c r="E40" s="113"/>
      <c r="F40" s="114"/>
      <c r="G40" s="133"/>
      <c r="H40" s="130"/>
      <c r="I40" s="130"/>
      <c r="J40" s="115"/>
      <c r="K40" s="115"/>
      <c r="L40" s="172"/>
    </row>
    <row r="41" spans="1:12" s="61" customFormat="1" x14ac:dyDescent="0.25">
      <c r="A41" s="110" t="str">
        <f>Definitions!A35</f>
        <v>API 610#11</v>
      </c>
      <c r="B41" s="146" t="str">
        <f>Definitions!B35</f>
        <v>Material certificates</v>
      </c>
      <c r="C41" s="124"/>
      <c r="D41" s="106" t="s">
        <v>373</v>
      </c>
      <c r="E41" s="113" t="s">
        <v>52</v>
      </c>
      <c r="F41" s="114" t="s">
        <v>182</v>
      </c>
      <c r="G41" s="127"/>
      <c r="H41" s="130" t="s">
        <v>111</v>
      </c>
      <c r="I41" s="130" t="s">
        <v>53</v>
      </c>
      <c r="J41" s="115"/>
      <c r="K41" s="115"/>
      <c r="L41" s="172"/>
    </row>
    <row r="42" spans="1:12" s="61" customFormat="1" ht="26.4" x14ac:dyDescent="0.25">
      <c r="A42" s="110" t="str">
        <f>Definitions!A36</f>
        <v>API 610#12</v>
      </c>
      <c r="B42" s="146" t="str">
        <f>Definitions!B36</f>
        <v>Weld procedures, procedure qualification records and weld maps</v>
      </c>
      <c r="C42" s="125" t="s">
        <v>482</v>
      </c>
      <c r="D42" s="106" t="s">
        <v>338</v>
      </c>
      <c r="E42" s="113"/>
      <c r="F42" s="114"/>
      <c r="G42" s="133"/>
      <c r="H42" s="130"/>
      <c r="I42" s="130"/>
      <c r="J42" s="115"/>
      <c r="K42" s="115"/>
      <c r="L42" s="172"/>
    </row>
    <row r="43" spans="1:12" s="61" customFormat="1" ht="26.4" x14ac:dyDescent="0.25">
      <c r="A43" s="110" t="str">
        <f>Definitions!A37</f>
        <v>API 610#13</v>
      </c>
      <c r="B43" s="146" t="str">
        <f>Definitions!B37</f>
        <v>Surface preparation and painting inspection certificates</v>
      </c>
      <c r="C43" s="124" t="s">
        <v>482</v>
      </c>
      <c r="D43" s="106" t="s">
        <v>386</v>
      </c>
      <c r="E43" s="113"/>
      <c r="F43" s="114"/>
      <c r="G43" s="133"/>
      <c r="H43" s="130"/>
      <c r="I43" s="130"/>
      <c r="J43" s="115"/>
      <c r="K43" s="115"/>
      <c r="L43" s="172"/>
    </row>
    <row r="44" spans="1:12" s="61" customFormat="1" ht="26.4" x14ac:dyDescent="0.25">
      <c r="A44" s="110" t="str">
        <f>Definitions!A38</f>
        <v>API 610#14</v>
      </c>
      <c r="B44" s="146" t="str">
        <f>Definitions!B38</f>
        <v>Major weld repair certificates</v>
      </c>
      <c r="C44" s="124" t="s">
        <v>484</v>
      </c>
      <c r="D44" s="106" t="s">
        <v>375</v>
      </c>
      <c r="E44" s="113" t="s">
        <v>52</v>
      </c>
      <c r="F44" s="114" t="s">
        <v>182</v>
      </c>
      <c r="G44" s="127"/>
      <c r="H44" s="130" t="s">
        <v>107</v>
      </c>
      <c r="I44" s="130" t="s">
        <v>53</v>
      </c>
      <c r="J44" s="115"/>
      <c r="K44" s="115"/>
      <c r="L44" s="172"/>
    </row>
    <row r="45" spans="1:12" s="61" customFormat="1" x14ac:dyDescent="0.25">
      <c r="A45" s="110" t="str">
        <f>Definitions!A39</f>
        <v>API 610#15</v>
      </c>
      <c r="B45" s="146" t="str">
        <f>Definitions!B39</f>
        <v>Welders qualifications</v>
      </c>
      <c r="C45" s="124" t="s">
        <v>482</v>
      </c>
      <c r="D45" s="106" t="s">
        <v>374</v>
      </c>
      <c r="E45" s="113"/>
      <c r="F45" s="114"/>
      <c r="G45" s="133"/>
      <c r="H45" s="130"/>
      <c r="I45" s="130"/>
      <c r="J45" s="115"/>
      <c r="K45" s="115"/>
      <c r="L45" s="172"/>
    </row>
    <row r="46" spans="1:12" s="61" customFormat="1" x14ac:dyDescent="0.25">
      <c r="A46" s="110" t="str">
        <f>Definitions!A40</f>
        <v>API 610#16</v>
      </c>
      <c r="B46" s="146" t="str">
        <f>Definitions!B40</f>
        <v>Heat treatment certificates</v>
      </c>
      <c r="C46" s="124" t="s">
        <v>482</v>
      </c>
      <c r="D46" s="106" t="s">
        <v>379</v>
      </c>
      <c r="E46" s="113"/>
      <c r="F46" s="114"/>
      <c r="G46" s="133"/>
      <c r="H46" s="130"/>
      <c r="I46" s="130"/>
      <c r="J46" s="115"/>
      <c r="K46" s="115"/>
      <c r="L46" s="172"/>
    </row>
    <row r="47" spans="1:12" s="61" customFormat="1" x14ac:dyDescent="0.25">
      <c r="A47" s="110" t="str">
        <f>Definitions!A41</f>
        <v>API 610#17</v>
      </c>
      <c r="B47" s="146" t="str">
        <f>Definitions!B41</f>
        <v>Nameplate Drawing</v>
      </c>
      <c r="C47" s="124"/>
      <c r="D47" s="106" t="s">
        <v>339</v>
      </c>
      <c r="E47" s="113" t="s">
        <v>52</v>
      </c>
      <c r="F47" s="114" t="s">
        <v>182</v>
      </c>
      <c r="G47" s="133"/>
      <c r="H47" s="130" t="s">
        <v>109</v>
      </c>
      <c r="I47" s="130" t="s">
        <v>52</v>
      </c>
      <c r="J47" s="115"/>
      <c r="K47" s="115"/>
      <c r="L47" s="172"/>
    </row>
    <row r="48" spans="1:12" s="61" customFormat="1" ht="26.4" x14ac:dyDescent="0.25">
      <c r="A48" s="110" t="str">
        <f>Definitions!A42</f>
        <v>API 610#18</v>
      </c>
      <c r="B48" s="146" t="str">
        <f>Definitions!B42</f>
        <v>Baseplate flatness and coplanarity certificates</v>
      </c>
      <c r="C48" s="124" t="s">
        <v>482</v>
      </c>
      <c r="D48" s="106" t="s">
        <v>400</v>
      </c>
      <c r="E48" s="113"/>
      <c r="F48" s="114"/>
      <c r="G48" s="133"/>
      <c r="H48" s="130"/>
      <c r="I48" s="130"/>
      <c r="J48" s="115"/>
      <c r="K48" s="115"/>
      <c r="L48" s="172"/>
    </row>
    <row r="49" spans="1:12" s="61" customFormat="1" ht="26.4" x14ac:dyDescent="0.25">
      <c r="A49" s="110" t="str">
        <f>Definitions!A43</f>
        <v>API 610#19</v>
      </c>
      <c r="B49" s="146" t="str">
        <f>Definitions!B43</f>
        <v>Nozzle forces and moments testing certificates</v>
      </c>
      <c r="C49" s="124" t="s">
        <v>401</v>
      </c>
      <c r="D49" s="106" t="s">
        <v>387</v>
      </c>
      <c r="E49" s="113" t="s">
        <v>52</v>
      </c>
      <c r="F49" s="114" t="s">
        <v>182</v>
      </c>
      <c r="G49" s="127"/>
      <c r="H49" s="130" t="s">
        <v>107</v>
      </c>
      <c r="I49" s="130" t="s">
        <v>53</v>
      </c>
      <c r="J49" s="115"/>
      <c r="K49" s="115"/>
      <c r="L49" s="172"/>
    </row>
    <row r="50" spans="1:12" s="61" customFormat="1" ht="26.4" x14ac:dyDescent="0.25">
      <c r="A50" s="110" t="str">
        <f>Definitions!A44</f>
        <v>API 610#20</v>
      </c>
      <c r="B50" s="146" t="str">
        <f>Definitions!B44</f>
        <v>Special tools list</v>
      </c>
      <c r="C50" s="124" t="s">
        <v>356</v>
      </c>
      <c r="D50" s="106" t="s">
        <v>270</v>
      </c>
      <c r="E50" s="113" t="s">
        <v>53</v>
      </c>
      <c r="F50" s="114" t="s">
        <v>147</v>
      </c>
      <c r="G50" s="133"/>
      <c r="H50" s="130" t="s">
        <v>104</v>
      </c>
      <c r="I50" s="130" t="s">
        <v>52</v>
      </c>
      <c r="J50" s="115"/>
      <c r="K50" s="115"/>
      <c r="L50" s="172"/>
    </row>
    <row r="51" spans="1:12" s="61" customFormat="1" ht="66" x14ac:dyDescent="0.25">
      <c r="A51" s="110" t="str">
        <f>Definitions!A45</f>
        <v>API 610#21</v>
      </c>
      <c r="B51" s="146" t="str">
        <f>Definitions!B45</f>
        <v>Positive material identification certificates</v>
      </c>
      <c r="C51" s="124" t="s">
        <v>485</v>
      </c>
      <c r="D51" s="106" t="s">
        <v>378</v>
      </c>
      <c r="E51" s="113"/>
      <c r="F51" s="114"/>
      <c r="G51" s="133"/>
      <c r="H51" s="130"/>
      <c r="I51" s="130"/>
      <c r="J51" s="115"/>
      <c r="K51" s="115"/>
      <c r="L51" s="172"/>
    </row>
    <row r="52" spans="1:12" s="61" customFormat="1" ht="52.8" x14ac:dyDescent="0.25">
      <c r="A52" s="110" t="str">
        <f>Definitions!A46</f>
        <v>API 610#22</v>
      </c>
      <c r="B52" s="146" t="str">
        <f>Definitions!B46</f>
        <v>Performance and mechanical run test procedures</v>
      </c>
      <c r="C52" s="124" t="s">
        <v>340</v>
      </c>
      <c r="D52" s="106" t="s">
        <v>341</v>
      </c>
      <c r="E52" s="113" t="s">
        <v>53</v>
      </c>
      <c r="F52" s="114" t="s">
        <v>147</v>
      </c>
      <c r="G52" s="133"/>
      <c r="H52" s="130" t="s">
        <v>113</v>
      </c>
      <c r="I52" s="130" t="s">
        <v>52</v>
      </c>
      <c r="J52" s="115"/>
      <c r="K52" s="115"/>
      <c r="L52" s="172"/>
    </row>
    <row r="53" spans="1:12" s="61" customFormat="1" ht="26.4" x14ac:dyDescent="0.25">
      <c r="A53" s="110" t="str">
        <f>Definitions!A47</f>
        <v>API 610#23</v>
      </c>
      <c r="B53" s="146" t="str">
        <f>Definitions!B47</f>
        <v>Optional test procedures</v>
      </c>
      <c r="C53" s="124" t="s">
        <v>401</v>
      </c>
      <c r="D53" s="106" t="s">
        <v>362</v>
      </c>
      <c r="E53" s="113" t="s">
        <v>53</v>
      </c>
      <c r="F53" s="114" t="s">
        <v>147</v>
      </c>
      <c r="G53" s="133"/>
      <c r="H53" s="130" t="s">
        <v>113</v>
      </c>
      <c r="I53" s="130" t="s">
        <v>52</v>
      </c>
      <c r="J53" s="115"/>
      <c r="K53" s="115"/>
      <c r="L53" s="172" t="s">
        <v>480</v>
      </c>
    </row>
    <row r="54" spans="1:12" s="61" customFormat="1" ht="66" x14ac:dyDescent="0.25">
      <c r="A54" s="110" t="str">
        <f>Definitions!A48</f>
        <v>API 610#24</v>
      </c>
      <c r="B54" s="146" t="str">
        <f>Definitions!B48</f>
        <v>Certified hydrostatic test data</v>
      </c>
      <c r="C54" s="124"/>
      <c r="D54" s="106" t="s">
        <v>342</v>
      </c>
      <c r="E54" s="113" t="s">
        <v>52</v>
      </c>
      <c r="F54" s="114" t="s">
        <v>182</v>
      </c>
      <c r="G54" s="133"/>
      <c r="H54" s="130" t="s">
        <v>107</v>
      </c>
      <c r="I54" s="130" t="s">
        <v>52</v>
      </c>
      <c r="J54" s="115"/>
      <c r="K54" s="115"/>
      <c r="L54" s="172" t="s">
        <v>403</v>
      </c>
    </row>
    <row r="55" spans="1:12" s="61" customFormat="1" ht="26.4" x14ac:dyDescent="0.25">
      <c r="A55" s="110" t="str">
        <f>Definitions!A49</f>
        <v>API 610#25</v>
      </c>
      <c r="B55" s="146" t="str">
        <f>Definitions!B49</f>
        <v>Disassembly after testing certificates</v>
      </c>
      <c r="C55" s="124" t="s">
        <v>401</v>
      </c>
      <c r="D55" s="106" t="s">
        <v>385</v>
      </c>
      <c r="E55" s="113" t="s">
        <v>52</v>
      </c>
      <c r="F55" s="114" t="s">
        <v>182</v>
      </c>
      <c r="G55" s="127"/>
      <c r="H55" s="130" t="s">
        <v>107</v>
      </c>
      <c r="I55" s="130" t="s">
        <v>53</v>
      </c>
      <c r="J55" s="115"/>
      <c r="K55" s="115"/>
      <c r="L55" s="172"/>
    </row>
    <row r="56" spans="1:12" s="61" customFormat="1" ht="26.4" x14ac:dyDescent="0.25">
      <c r="A56" s="110" t="str">
        <f>Definitions!A50</f>
        <v>API 610#26</v>
      </c>
      <c r="B56" s="146" t="str">
        <f>Definitions!B50</f>
        <v>Optional test data and reports</v>
      </c>
      <c r="C56" s="124" t="s">
        <v>355</v>
      </c>
      <c r="D56" s="106" t="s">
        <v>337</v>
      </c>
      <c r="E56" s="113" t="s">
        <v>52</v>
      </c>
      <c r="F56" s="114" t="s">
        <v>182</v>
      </c>
      <c r="G56" s="133"/>
      <c r="H56" s="130" t="s">
        <v>107</v>
      </c>
      <c r="I56" s="130" t="s">
        <v>52</v>
      </c>
      <c r="J56" s="115"/>
      <c r="K56" s="115"/>
      <c r="L56" s="172"/>
    </row>
    <row r="57" spans="1:12" s="61" customFormat="1" ht="26.4" x14ac:dyDescent="0.25">
      <c r="A57" s="110" t="str">
        <f>Definitions!A51</f>
        <v>API 610#27</v>
      </c>
      <c r="B57" s="146" t="str">
        <f>Definitions!B51</f>
        <v>Structural resonance test certificates</v>
      </c>
      <c r="C57" s="124" t="s">
        <v>401</v>
      </c>
      <c r="D57" s="106" t="s">
        <v>384</v>
      </c>
      <c r="E57" s="113" t="s">
        <v>52</v>
      </c>
      <c r="F57" s="114" t="s">
        <v>182</v>
      </c>
      <c r="G57" s="127"/>
      <c r="H57" s="130" t="s">
        <v>107</v>
      </c>
      <c r="I57" s="130" t="s">
        <v>53</v>
      </c>
      <c r="J57" s="115"/>
      <c r="K57" s="115"/>
      <c r="L57" s="172"/>
    </row>
    <row r="58" spans="1:12" s="61" customFormat="1" x14ac:dyDescent="0.25">
      <c r="A58" s="110" t="str">
        <f>Definitions!A52</f>
        <v>API 610#28</v>
      </c>
      <c r="B58" s="146" t="str">
        <f>Definitions!B52</f>
        <v>Certified dimensional outline drawings</v>
      </c>
      <c r="C58" s="124"/>
      <c r="D58" s="106" t="s">
        <v>343</v>
      </c>
      <c r="E58" s="113" t="s">
        <v>53</v>
      </c>
      <c r="F58" s="114" t="s">
        <v>182</v>
      </c>
      <c r="G58" s="133"/>
      <c r="H58" s="130" t="s">
        <v>104</v>
      </c>
      <c r="I58" s="130" t="s">
        <v>53</v>
      </c>
      <c r="J58" s="115"/>
      <c r="K58" s="115"/>
      <c r="L58" s="172"/>
    </row>
    <row r="59" spans="1:12" s="61" customFormat="1" ht="26.4" x14ac:dyDescent="0.25">
      <c r="A59" s="110" t="str">
        <f>Definitions!A53</f>
        <v>API 610#29</v>
      </c>
      <c r="B59" s="146" t="str">
        <f>Definitions!B53</f>
        <v>Cross-sectional drawings and bills of materials</v>
      </c>
      <c r="C59" s="124"/>
      <c r="D59" s="106" t="s">
        <v>344</v>
      </c>
      <c r="E59" s="113" t="s">
        <v>53</v>
      </c>
      <c r="F59" s="114" t="s">
        <v>147</v>
      </c>
      <c r="G59" s="133"/>
      <c r="H59" s="130" t="s">
        <v>104</v>
      </c>
      <c r="I59" s="130" t="s">
        <v>53</v>
      </c>
      <c r="J59" s="115"/>
      <c r="K59" s="115"/>
      <c r="L59" s="172"/>
    </row>
    <row r="60" spans="1:12" s="61" customFormat="1" ht="26.4" x14ac:dyDescent="0.25">
      <c r="A60" s="110" t="str">
        <f>Definitions!A54</f>
        <v>API 610#30</v>
      </c>
      <c r="B60" s="146" t="str">
        <f>Definitions!B54</f>
        <v>Overall package piping and instrument diagram</v>
      </c>
      <c r="C60" s="124"/>
      <c r="D60" s="106" t="s">
        <v>352</v>
      </c>
      <c r="E60" s="113" t="s">
        <v>53</v>
      </c>
      <c r="F60" s="114" t="s">
        <v>182</v>
      </c>
      <c r="G60" s="127"/>
      <c r="H60" s="130" t="s">
        <v>104</v>
      </c>
      <c r="I60" s="130" t="s">
        <v>53</v>
      </c>
      <c r="J60" s="115"/>
      <c r="K60" s="115"/>
      <c r="L60" s="172"/>
    </row>
    <row r="61" spans="1:12" s="61" customFormat="1" x14ac:dyDescent="0.25">
      <c r="A61" s="110" t="str">
        <f>Definitions!A55</f>
        <v>API 610#31</v>
      </c>
      <c r="B61" s="146" t="str">
        <f>Definitions!B55</f>
        <v>Data sheets</v>
      </c>
      <c r="C61" s="124"/>
      <c r="D61" s="106" t="s">
        <v>283</v>
      </c>
      <c r="E61" s="168" t="s">
        <v>53</v>
      </c>
      <c r="F61" s="169" t="s">
        <v>182</v>
      </c>
      <c r="G61" s="127"/>
      <c r="H61" s="170" t="s">
        <v>104</v>
      </c>
      <c r="I61" s="170" t="s">
        <v>53</v>
      </c>
      <c r="J61" s="115"/>
      <c r="K61" s="115"/>
      <c r="L61" s="172"/>
    </row>
    <row r="62" spans="1:12" s="61" customFormat="1" ht="26.4" x14ac:dyDescent="0.25">
      <c r="A62" s="110" t="str">
        <f>Definitions!A56</f>
        <v>API 610#32</v>
      </c>
      <c r="B62" s="146" t="str">
        <f>Definitions!B56</f>
        <v xml:space="preserve">Recommended spare parts </v>
      </c>
      <c r="C62" s="124"/>
      <c r="D62" s="106" t="s">
        <v>399</v>
      </c>
      <c r="E62" s="113" t="s">
        <v>53</v>
      </c>
      <c r="F62" s="114" t="s">
        <v>147</v>
      </c>
      <c r="G62" s="127"/>
      <c r="H62" s="130" t="s">
        <v>109</v>
      </c>
      <c r="I62" s="130" t="s">
        <v>53</v>
      </c>
      <c r="J62" s="115"/>
      <c r="K62" s="115"/>
      <c r="L62" s="172"/>
    </row>
    <row r="63" spans="1:12" s="61" customFormat="1" x14ac:dyDescent="0.25">
      <c r="A63" s="110" t="str">
        <f>Definitions!A57</f>
        <v>API 610#33</v>
      </c>
      <c r="B63" s="146" t="str">
        <f>Definitions!B57</f>
        <v>Utility requirements</v>
      </c>
      <c r="C63" s="124"/>
      <c r="D63" s="106" t="s">
        <v>346</v>
      </c>
      <c r="E63" s="113" t="s">
        <v>53</v>
      </c>
      <c r="F63" s="114" t="s">
        <v>147</v>
      </c>
      <c r="G63" s="127"/>
      <c r="H63" s="130" t="s">
        <v>104</v>
      </c>
      <c r="I63" s="130" t="s">
        <v>52</v>
      </c>
      <c r="J63" s="115"/>
      <c r="K63" s="115"/>
      <c r="L63" s="172"/>
    </row>
    <row r="64" spans="1:12" s="61" customFormat="1" x14ac:dyDescent="0.25">
      <c r="A64" s="110" t="str">
        <f>Definitions!A58</f>
        <v>API 610#34</v>
      </c>
      <c r="B64" s="146" t="str">
        <f>Definitions!B58</f>
        <v>Lubrication schedule</v>
      </c>
      <c r="C64" s="124"/>
      <c r="D64" s="106" t="s">
        <v>238</v>
      </c>
      <c r="E64" s="113" t="s">
        <v>52</v>
      </c>
      <c r="F64" s="114" t="s">
        <v>147</v>
      </c>
      <c r="G64" s="127"/>
      <c r="H64" s="130" t="s">
        <v>104</v>
      </c>
      <c r="I64" s="130" t="s">
        <v>52</v>
      </c>
      <c r="J64" s="115"/>
      <c r="K64" s="115"/>
      <c r="L64" s="172"/>
    </row>
    <row r="65" spans="1:12" s="61" customFormat="1" ht="26.4" x14ac:dyDescent="0.25">
      <c r="A65" s="110" t="str">
        <f>Definitions!A59</f>
        <v>API 610#35</v>
      </c>
      <c r="B65" s="146" t="str">
        <f>Definitions!B59</f>
        <v>Inspection and test equipment calibration certificates</v>
      </c>
      <c r="C65" s="124" t="s">
        <v>482</v>
      </c>
      <c r="D65" s="106" t="s">
        <v>383</v>
      </c>
      <c r="E65" s="113"/>
      <c r="F65" s="114"/>
      <c r="G65" s="133"/>
      <c r="H65" s="130"/>
      <c r="I65" s="130"/>
      <c r="J65" s="115"/>
      <c r="K65" s="115"/>
      <c r="L65" s="172"/>
    </row>
    <row r="66" spans="1:12" s="61" customFormat="1" ht="26.4" x14ac:dyDescent="0.25">
      <c r="A66" s="110" t="str">
        <f>Definitions!A60</f>
        <v>API 610#36</v>
      </c>
      <c r="B66" s="146" t="str">
        <f>Definitions!B60</f>
        <v>Lateral critical speed analysis</v>
      </c>
      <c r="C66" s="124" t="s">
        <v>354</v>
      </c>
      <c r="D66" s="106" t="s">
        <v>335</v>
      </c>
      <c r="E66" s="113" t="s">
        <v>52</v>
      </c>
      <c r="F66" s="114" t="s">
        <v>182</v>
      </c>
      <c r="G66" s="127"/>
      <c r="H66" s="130" t="s">
        <v>104</v>
      </c>
      <c r="I66" s="130" t="s">
        <v>52</v>
      </c>
      <c r="J66" s="115"/>
      <c r="K66" s="115"/>
      <c r="L66" s="172"/>
    </row>
    <row r="67" spans="1:12" s="61" customFormat="1" ht="26.4" x14ac:dyDescent="0.25">
      <c r="A67" s="110" t="str">
        <f>Definitions!A61</f>
        <v>API 610#37</v>
      </c>
      <c r="B67" s="146" t="str">
        <f>Definitions!B61</f>
        <v>Damped unbalanced response analysis</v>
      </c>
      <c r="C67" s="124" t="s">
        <v>354</v>
      </c>
      <c r="D67" s="106"/>
      <c r="E67" s="113" t="s">
        <v>52</v>
      </c>
      <c r="F67" s="114" t="s">
        <v>182</v>
      </c>
      <c r="G67" s="127"/>
      <c r="H67" s="130" t="s">
        <v>104</v>
      </c>
      <c r="I67" s="130" t="s">
        <v>52</v>
      </c>
      <c r="J67" s="115"/>
      <c r="K67" s="115"/>
      <c r="L67" s="172"/>
    </row>
    <row r="68" spans="1:12" s="61" customFormat="1" ht="26.4" x14ac:dyDescent="0.25">
      <c r="A68" s="110" t="str">
        <f>Definitions!A62</f>
        <v>API 610#38</v>
      </c>
      <c r="B68" s="146" t="str">
        <f>Definitions!B62</f>
        <v>Material safety data sheets</v>
      </c>
      <c r="C68" s="124" t="s">
        <v>358</v>
      </c>
      <c r="D68" s="106" t="s">
        <v>347</v>
      </c>
      <c r="E68" s="113" t="s">
        <v>53</v>
      </c>
      <c r="F68" s="114" t="s">
        <v>147</v>
      </c>
      <c r="G68" s="127"/>
      <c r="H68" s="130" t="s">
        <v>104</v>
      </c>
      <c r="I68" s="130" t="s">
        <v>52</v>
      </c>
      <c r="J68" s="115"/>
      <c r="K68" s="115"/>
      <c r="L68" s="172"/>
    </row>
    <row r="69" spans="1:12" s="61" customFormat="1" ht="55.95" customHeight="1" x14ac:dyDescent="0.25">
      <c r="A69" s="110" t="str">
        <f>Definitions!A63</f>
        <v>API 610#39</v>
      </c>
      <c r="B69" s="146" t="str">
        <f>Definitions!B63</f>
        <v>Electrical and instrumentation wiring diagrams</v>
      </c>
      <c r="C69" s="124" t="s">
        <v>357</v>
      </c>
      <c r="D69" s="106" t="s">
        <v>345</v>
      </c>
      <c r="E69" s="113" t="s">
        <v>52</v>
      </c>
      <c r="F69" s="114" t="s">
        <v>182</v>
      </c>
      <c r="G69" s="127"/>
      <c r="H69" s="130" t="s">
        <v>104</v>
      </c>
      <c r="I69" s="130" t="s">
        <v>53</v>
      </c>
      <c r="J69" s="115"/>
      <c r="K69" s="115"/>
      <c r="L69" s="172"/>
    </row>
    <row r="70" spans="1:12" s="61" customFormat="1" x14ac:dyDescent="0.25">
      <c r="A70" s="110" t="str">
        <f>Definitions!A64</f>
        <v>API 610#40</v>
      </c>
      <c r="B70" s="146" t="str">
        <f>Definitions!B64</f>
        <v>Motor performance data</v>
      </c>
      <c r="C70" s="124"/>
      <c r="D70" s="106" t="s">
        <v>348</v>
      </c>
      <c r="E70" s="113" t="s">
        <v>52</v>
      </c>
      <c r="F70" s="114" t="s">
        <v>182</v>
      </c>
      <c r="G70" s="127"/>
      <c r="H70" s="130" t="s">
        <v>104</v>
      </c>
      <c r="I70" s="130" t="s">
        <v>52</v>
      </c>
      <c r="J70" s="115"/>
      <c r="K70" s="115"/>
      <c r="L70" s="172"/>
    </row>
    <row r="71" spans="1:12" s="61" customFormat="1" ht="26.4" x14ac:dyDescent="0.25">
      <c r="A71" s="110" t="str">
        <f>Definitions!A65</f>
        <v>API 610#41</v>
      </c>
      <c r="B71" s="146" t="str">
        <f>Definitions!B65</f>
        <v>Shaft coupling assembly drawing and bill of materials</v>
      </c>
      <c r="C71" s="124"/>
      <c r="D71" s="106" t="s">
        <v>349</v>
      </c>
      <c r="E71" s="113" t="s">
        <v>52</v>
      </c>
      <c r="F71" s="114" t="s">
        <v>182</v>
      </c>
      <c r="G71" s="127"/>
      <c r="H71" s="130" t="s">
        <v>104</v>
      </c>
      <c r="I71" s="130" t="s">
        <v>53</v>
      </c>
      <c r="J71" s="115"/>
      <c r="K71" s="115"/>
      <c r="L71" s="172"/>
    </row>
    <row r="72" spans="1:12" s="61" customFormat="1" x14ac:dyDescent="0.25">
      <c r="A72" s="110" t="str">
        <f>Definitions!A66</f>
        <v>API 610#42</v>
      </c>
      <c r="B72" s="146" t="str">
        <f>Definitions!B66</f>
        <v>Shaft seal drawing and bills of materials</v>
      </c>
      <c r="C72" s="124"/>
      <c r="D72" s="106" t="s">
        <v>349</v>
      </c>
      <c r="E72" s="113" t="s">
        <v>53</v>
      </c>
      <c r="F72" s="114" t="s">
        <v>182</v>
      </c>
      <c r="G72" s="127"/>
      <c r="H72" s="130" t="s">
        <v>104</v>
      </c>
      <c r="I72" s="130" t="s">
        <v>53</v>
      </c>
      <c r="J72" s="115"/>
      <c r="K72" s="115"/>
      <c r="L72" s="172"/>
    </row>
    <row r="73" spans="1:12" s="61" customFormat="1" ht="26.4" x14ac:dyDescent="0.25">
      <c r="A73" s="110" t="str">
        <f>Definitions!A67</f>
        <v>API 610#43</v>
      </c>
      <c r="B73" s="146" t="str">
        <f>Definitions!B67</f>
        <v>Overall package piping systems schematics and bills of materials</v>
      </c>
      <c r="C73" s="124"/>
      <c r="D73" s="106" t="s">
        <v>353</v>
      </c>
      <c r="E73" s="113" t="s">
        <v>52</v>
      </c>
      <c r="F73" s="114" t="s">
        <v>182</v>
      </c>
      <c r="G73" s="127"/>
      <c r="H73" s="130" t="s">
        <v>104</v>
      </c>
      <c r="I73" s="130" t="s">
        <v>53</v>
      </c>
      <c r="J73" s="115"/>
      <c r="K73" s="115"/>
      <c r="L73" s="172"/>
    </row>
    <row r="74" spans="1:12" s="61" customFormat="1" ht="39.6" x14ac:dyDescent="0.25">
      <c r="A74" s="110" t="str">
        <f>Definitions!A68</f>
        <v>API 610#44</v>
      </c>
      <c r="B74" s="146" t="str">
        <f>Definitions!B68</f>
        <v>Pump speed-torque curve superimposed on motor driver speed-torque curves</v>
      </c>
      <c r="C74" s="124"/>
      <c r="D74" s="106" t="s">
        <v>333</v>
      </c>
      <c r="E74" s="113" t="s">
        <v>52</v>
      </c>
      <c r="F74" s="114" t="s">
        <v>182</v>
      </c>
      <c r="G74" s="127"/>
      <c r="H74" s="130" t="s">
        <v>104</v>
      </c>
      <c r="I74" s="130" t="s">
        <v>52</v>
      </c>
      <c r="J74" s="115"/>
      <c r="K74" s="115"/>
      <c r="L74" s="172"/>
    </row>
    <row r="75" spans="1:12" s="61" customFormat="1" x14ac:dyDescent="0.25">
      <c r="A75" s="110" t="str">
        <f>Definitions!A69</f>
        <v>S-615#01</v>
      </c>
      <c r="B75" s="146" t="str">
        <f>Definitions!B69</f>
        <v>Warm-up (or Cool-down) procedure</v>
      </c>
      <c r="C75" s="123" t="s">
        <v>350</v>
      </c>
      <c r="D75" s="106" t="s">
        <v>336</v>
      </c>
      <c r="E75" s="113" t="s">
        <v>52</v>
      </c>
      <c r="F75" s="114" t="s">
        <v>147</v>
      </c>
      <c r="G75" s="133"/>
      <c r="H75" s="130" t="s">
        <v>104</v>
      </c>
      <c r="I75" s="130" t="s">
        <v>52</v>
      </c>
      <c r="J75" s="115"/>
      <c r="K75" s="115"/>
      <c r="L75" s="172"/>
    </row>
    <row r="76" spans="1:12" s="61" customFormat="1" ht="26.4" x14ac:dyDescent="0.25">
      <c r="A76" s="110" t="str">
        <f>Definitions!A70</f>
        <v>S-615#02</v>
      </c>
      <c r="B76" s="146" t="str">
        <f>Definitions!B70</f>
        <v>Instrument data Ssheets</v>
      </c>
      <c r="C76" s="124" t="s">
        <v>367</v>
      </c>
      <c r="D76" s="106" t="s">
        <v>311</v>
      </c>
      <c r="E76" s="113" t="s">
        <v>52</v>
      </c>
      <c r="F76" s="114" t="s">
        <v>182</v>
      </c>
      <c r="G76" s="133"/>
      <c r="H76" s="130" t="s">
        <v>104</v>
      </c>
      <c r="I76" s="130" t="s">
        <v>53</v>
      </c>
      <c r="J76" s="115"/>
      <c r="K76" s="115"/>
      <c r="L76" s="172"/>
    </row>
    <row r="77" spans="1:12" s="61" customFormat="1" ht="26.4" x14ac:dyDescent="0.25">
      <c r="A77" s="110" t="str">
        <f>Definitions!A71</f>
        <v>S-615#03</v>
      </c>
      <c r="B77" s="146" t="str">
        <f>Definitions!B71</f>
        <v>Instrument list</v>
      </c>
      <c r="C77" s="124" t="s">
        <v>367</v>
      </c>
      <c r="D77" s="106" t="s">
        <v>314</v>
      </c>
      <c r="E77" s="113" t="s">
        <v>52</v>
      </c>
      <c r="F77" s="114" t="s">
        <v>147</v>
      </c>
      <c r="G77" s="133"/>
      <c r="H77" s="130" t="s">
        <v>104</v>
      </c>
      <c r="I77" s="130" t="s">
        <v>52</v>
      </c>
      <c r="J77" s="115"/>
      <c r="K77" s="115"/>
      <c r="L77" s="172"/>
    </row>
    <row r="78" spans="1:12" s="61" customFormat="1" ht="26.4" x14ac:dyDescent="0.25">
      <c r="A78" s="110" t="str">
        <f>Definitions!A72</f>
        <v>S-615#04</v>
      </c>
      <c r="B78" s="146" t="str">
        <f>Definitions!B72</f>
        <v>Non-destructive examination procedures</v>
      </c>
      <c r="C78" s="124" t="s">
        <v>482</v>
      </c>
      <c r="D78" s="106" t="s">
        <v>319</v>
      </c>
      <c r="E78" s="113"/>
      <c r="F78" s="114"/>
      <c r="G78" s="133"/>
      <c r="H78" s="130"/>
      <c r="I78" s="130"/>
      <c r="J78" s="115"/>
      <c r="K78" s="115"/>
      <c r="L78" s="172"/>
    </row>
    <row r="79" spans="1:12" s="61" customFormat="1" ht="26.4" x14ac:dyDescent="0.25">
      <c r="A79" s="110" t="str">
        <f>Definitions!A73</f>
        <v>S-615#05</v>
      </c>
      <c r="B79" s="120" t="str">
        <f>Definitions!B73</f>
        <v>Non-destructive examination operators qualifications</v>
      </c>
      <c r="C79" s="165" t="s">
        <v>482</v>
      </c>
      <c r="D79" s="106" t="s">
        <v>376</v>
      </c>
      <c r="E79" s="113"/>
      <c r="F79" s="114"/>
      <c r="G79" s="133"/>
      <c r="H79" s="130"/>
      <c r="I79" s="130"/>
      <c r="J79" s="168"/>
      <c r="K79" s="115"/>
      <c r="L79" s="172"/>
    </row>
    <row r="80" spans="1:12" s="61" customFormat="1" x14ac:dyDescent="0.25">
      <c r="A80" s="110" t="str">
        <f>Definitions!A74</f>
        <v>S-615#06</v>
      </c>
      <c r="B80" s="146" t="str">
        <f>Definitions!B74</f>
        <v>Certified hydrostatic test procedure</v>
      </c>
      <c r="C80" s="124"/>
      <c r="D80" s="106" t="s">
        <v>341</v>
      </c>
      <c r="E80" s="113" t="s">
        <v>52</v>
      </c>
      <c r="F80" s="114" t="s">
        <v>147</v>
      </c>
      <c r="G80" s="133"/>
      <c r="H80" s="130" t="s">
        <v>113</v>
      </c>
      <c r="I80" s="130" t="s">
        <v>52</v>
      </c>
      <c r="J80" s="115"/>
      <c r="K80" s="115"/>
      <c r="L80" s="172"/>
    </row>
    <row r="81" spans="1:12" s="61" customFormat="1" ht="79.2" x14ac:dyDescent="0.25">
      <c r="A81" s="110" t="str">
        <f>Definitions!A75</f>
        <v>S-615#07</v>
      </c>
      <c r="B81" s="146" t="str">
        <f>Definitions!B75</f>
        <v>Impeller as-built drawing</v>
      </c>
      <c r="C81" s="124" t="s">
        <v>365</v>
      </c>
      <c r="D81" s="106" t="s">
        <v>366</v>
      </c>
      <c r="E81" s="113" t="s">
        <v>52</v>
      </c>
      <c r="F81" s="114" t="s">
        <v>147</v>
      </c>
      <c r="G81" s="133"/>
      <c r="H81" s="130" t="s">
        <v>107</v>
      </c>
      <c r="I81" s="130" t="s">
        <v>53</v>
      </c>
      <c r="J81" s="115"/>
      <c r="K81" s="115"/>
      <c r="L81" s="172"/>
    </row>
    <row r="82" spans="1:12" s="61" customFormat="1" x14ac:dyDescent="0.25">
      <c r="A82" s="110" t="str">
        <f>Definitions!A76</f>
        <v>S-615#08</v>
      </c>
      <c r="B82" s="146" t="str">
        <f>Definitions!B76</f>
        <v>Painting procedure</v>
      </c>
      <c r="C82" s="124"/>
      <c r="D82" s="106" t="s">
        <v>326</v>
      </c>
      <c r="E82" s="168" t="s">
        <v>53</v>
      </c>
      <c r="F82" s="169" t="s">
        <v>147</v>
      </c>
      <c r="G82" s="127"/>
      <c r="H82" s="170" t="s">
        <v>109</v>
      </c>
      <c r="I82" s="170" t="s">
        <v>52</v>
      </c>
      <c r="J82" s="115"/>
      <c r="K82" s="115"/>
      <c r="L82" s="172"/>
    </row>
    <row r="83" spans="1:12" s="61" customFormat="1" x14ac:dyDescent="0.25">
      <c r="A83" s="110" t="str">
        <f>Definitions!A77</f>
        <v>S-615#09</v>
      </c>
      <c r="B83" s="146" t="str">
        <f>Definitions!B77</f>
        <v>Manufacturing record book index</v>
      </c>
      <c r="C83" s="124"/>
      <c r="D83" s="106" t="s">
        <v>368</v>
      </c>
      <c r="E83" s="113" t="s">
        <v>52</v>
      </c>
      <c r="F83" s="114" t="s">
        <v>182</v>
      </c>
      <c r="G83" s="127"/>
      <c r="H83" s="130" t="s">
        <v>104</v>
      </c>
      <c r="I83" s="130" t="s">
        <v>52</v>
      </c>
      <c r="J83" s="115"/>
      <c r="K83" s="115"/>
      <c r="L83" s="172"/>
    </row>
    <row r="84" spans="1:12" s="61" customFormat="1" x14ac:dyDescent="0.25">
      <c r="A84" s="110" t="str">
        <f>Definitions!A78</f>
        <v>S-615#10</v>
      </c>
      <c r="B84" s="146" t="str">
        <f>Definitions!B78</f>
        <v>Manufacturing record book</v>
      </c>
      <c r="C84" s="124"/>
      <c r="D84" s="106" t="s">
        <v>351</v>
      </c>
      <c r="E84" s="113" t="s">
        <v>52</v>
      </c>
      <c r="F84" s="114" t="s">
        <v>182</v>
      </c>
      <c r="G84" s="127"/>
      <c r="H84" s="130" t="s">
        <v>109</v>
      </c>
      <c r="I84" s="130" t="s">
        <v>53</v>
      </c>
      <c r="J84" s="115"/>
      <c r="K84" s="115"/>
      <c r="L84" s="172"/>
    </row>
    <row r="85" spans="1:12" s="61" customFormat="1" x14ac:dyDescent="0.25">
      <c r="A85" s="110" t="str">
        <f>Definitions!A79</f>
        <v>S-615#11</v>
      </c>
      <c r="B85" s="120" t="str">
        <f>Definitions!B79</f>
        <v>Declaration of conformity</v>
      </c>
      <c r="C85" s="165"/>
      <c r="D85" s="189" t="s">
        <v>398</v>
      </c>
      <c r="E85" s="166" t="s">
        <v>52</v>
      </c>
      <c r="F85" s="114" t="s">
        <v>182</v>
      </c>
      <c r="G85" s="133"/>
      <c r="H85" s="130" t="s">
        <v>109</v>
      </c>
      <c r="I85" s="130" t="s">
        <v>52</v>
      </c>
      <c r="J85" s="116"/>
      <c r="K85" s="115"/>
      <c r="L85" s="172"/>
    </row>
    <row r="86" spans="1:12" s="61" customFormat="1" x14ac:dyDescent="0.25">
      <c r="A86" s="110"/>
      <c r="B86" s="106"/>
      <c r="C86" s="124"/>
      <c r="D86" s="106"/>
      <c r="E86" s="113"/>
      <c r="F86" s="114"/>
      <c r="G86" s="127"/>
      <c r="H86" s="130"/>
      <c r="I86" s="130"/>
      <c r="J86" s="115"/>
      <c r="K86" s="115"/>
      <c r="L86" s="172"/>
    </row>
  </sheetData>
  <sheetProtection algorithmName="SHA-512" hashValue="QpA7y7Xr22owOi05dT+PtKsGNFeG888VW1C0yuGnxzzo3NKbZI7IRmoQUbrE42DTToLNiChB0xans4Q7hzG9+Q==" saltValue="2zgXRL+xHAS/xLVuE4JLxA==" spinCount="100000" sheet="1" objects="1" scenarios="1"/>
  <mergeCells count="20">
    <mergeCell ref="A18:L18"/>
    <mergeCell ref="A30:L30"/>
    <mergeCell ref="A16:A17"/>
    <mergeCell ref="B16:B17"/>
    <mergeCell ref="C16:C17"/>
    <mergeCell ref="F16:H16"/>
    <mergeCell ref="B14:L14"/>
    <mergeCell ref="D16:D17"/>
    <mergeCell ref="B8:L8"/>
    <mergeCell ref="B7:L7"/>
    <mergeCell ref="A1:L2"/>
    <mergeCell ref="A3:L3"/>
    <mergeCell ref="B4:L4"/>
    <mergeCell ref="B5:L5"/>
    <mergeCell ref="B6:L6"/>
    <mergeCell ref="B9:L9"/>
    <mergeCell ref="B10:L10"/>
    <mergeCell ref="B11:L11"/>
    <mergeCell ref="B12:L12"/>
    <mergeCell ref="B13:L13"/>
  </mergeCells>
  <conditionalFormatting sqref="E19:L19 A29:L29 G20:J22 B19:C19 C20:C22 H23:H24 E31:L32 A18:A28 B20:B28 A30:A85 J33:L34 J37:L37 F65:L65 J41:L42 F35:L36 F39:L39 G40:L40 F43:L43 J44:L44 F45:L46 J47:L47 F48:L48 J49:L50 F51:L51 J52:L53 L80 J55:L64 J66:L79 J81:L85 A79:C79 F79:L79 C25:D28 E20:F28 K20:L28 G25:J28 A85:L86">
    <cfRule type="expression" dxfId="104" priority="230">
      <formula>MOD(ROW(),2)&lt;&gt;0</formula>
    </cfRule>
  </conditionalFormatting>
  <conditionalFormatting sqref="D21">
    <cfRule type="expression" dxfId="103" priority="209">
      <formula>MOD(ROW(),2)&lt;&gt;0</formula>
    </cfRule>
  </conditionalFormatting>
  <conditionalFormatting sqref="D19">
    <cfRule type="expression" dxfId="102" priority="214">
      <formula>MOD(ROW(),2)&lt;&gt;0</formula>
    </cfRule>
  </conditionalFormatting>
  <conditionalFormatting sqref="D20">
    <cfRule type="expression" dxfId="101" priority="213">
      <formula>MOD(ROW(),2)&lt;&gt;0</formula>
    </cfRule>
  </conditionalFormatting>
  <conditionalFormatting sqref="D22">
    <cfRule type="expression" dxfId="100" priority="212">
      <formula>MOD(ROW(),2)&lt;&gt;0</formula>
    </cfRule>
  </conditionalFormatting>
  <conditionalFormatting sqref="C31">
    <cfRule type="expression" dxfId="99" priority="195">
      <formula>MOD(ROW(),2)&lt;&gt;0</formula>
    </cfRule>
  </conditionalFormatting>
  <conditionalFormatting sqref="C32:C34 C39">
    <cfRule type="expression" dxfId="98" priority="188">
      <formula>MOD(ROW(),2)&lt;&gt;0</formula>
    </cfRule>
  </conditionalFormatting>
  <conditionalFormatting sqref="D31:D32">
    <cfRule type="expression" dxfId="97" priority="187">
      <formula>MOD(ROW(),2)&lt;&gt;0</formula>
    </cfRule>
  </conditionalFormatting>
  <conditionalFormatting sqref="D32">
    <cfRule type="expression" dxfId="96" priority="186">
      <formula>MOD(ROW(),2)&lt;&gt;0</formula>
    </cfRule>
  </conditionalFormatting>
  <conditionalFormatting sqref="B31:B85">
    <cfRule type="expression" dxfId="95" priority="103">
      <formula>MOD(ROW(),2)&lt;&gt;0</formula>
    </cfRule>
  </conditionalFormatting>
  <conditionalFormatting sqref="C23:D24 G23:G24 J23:J24">
    <cfRule type="expression" dxfId="94" priority="100">
      <formula>MOD(ROW(),2)&lt;&gt;0</formula>
    </cfRule>
  </conditionalFormatting>
  <conditionalFormatting sqref="I23:I24">
    <cfRule type="expression" dxfId="93" priority="92">
      <formula>MOD(ROW(),2)&lt;&gt;0</formula>
    </cfRule>
  </conditionalFormatting>
  <conditionalFormatting sqref="B5:B14">
    <cfRule type="duplicateValues" dxfId="92" priority="86"/>
  </conditionalFormatting>
  <conditionalFormatting sqref="D79:E79">
    <cfRule type="expression" dxfId="91" priority="65">
      <formula>MOD(ROW(),2)&lt;&gt;0</formula>
    </cfRule>
  </conditionalFormatting>
  <conditionalFormatting sqref="C83:I85">
    <cfRule type="expression" dxfId="90" priority="1">
      <formula>MOD(ROW(),2)&lt;&gt;0</formula>
    </cfRule>
  </conditionalFormatting>
  <conditionalFormatting sqref="E33:I34">
    <cfRule type="expression" dxfId="89" priority="64">
      <formula>MOD(ROW(),2)&lt;&gt;0</formula>
    </cfRule>
  </conditionalFormatting>
  <conditionalFormatting sqref="D33">
    <cfRule type="expression" dxfId="88" priority="63">
      <formula>MOD(ROW(),2)&lt;&gt;0</formula>
    </cfRule>
  </conditionalFormatting>
  <conditionalFormatting sqref="D34">
    <cfRule type="expression" dxfId="87" priority="62">
      <formula>MOD(ROW(),2)&lt;&gt;0</formula>
    </cfRule>
  </conditionalFormatting>
  <conditionalFormatting sqref="E37:I37">
    <cfRule type="expression" dxfId="86" priority="61">
      <formula>MOD(ROW(),2)&lt;&gt;0</formula>
    </cfRule>
  </conditionalFormatting>
  <conditionalFormatting sqref="C37">
    <cfRule type="expression" dxfId="85" priority="60">
      <formula>MOD(ROW(),2)&lt;&gt;0</formula>
    </cfRule>
  </conditionalFormatting>
  <conditionalFormatting sqref="D37">
    <cfRule type="expression" dxfId="84" priority="59">
      <formula>MOD(ROW(),2)&lt;&gt;0</formula>
    </cfRule>
  </conditionalFormatting>
  <conditionalFormatting sqref="J38:L38">
    <cfRule type="expression" dxfId="83" priority="58">
      <formula>MOD(ROW(),2)&lt;&gt;0</formula>
    </cfRule>
  </conditionalFormatting>
  <conditionalFormatting sqref="C38">
    <cfRule type="expression" dxfId="82" priority="57">
      <formula>MOD(ROW(),2)&lt;&gt;0</formula>
    </cfRule>
  </conditionalFormatting>
  <conditionalFormatting sqref="E38:I38">
    <cfRule type="expression" dxfId="81" priority="56">
      <formula>MOD(ROW(),2)&lt;&gt;0</formula>
    </cfRule>
  </conditionalFormatting>
  <conditionalFormatting sqref="D38">
    <cfRule type="expression" dxfId="80" priority="55">
      <formula>MOD(ROW(),2)&lt;&gt;0</formula>
    </cfRule>
  </conditionalFormatting>
  <conditionalFormatting sqref="C42">
    <cfRule type="expression" dxfId="79" priority="54">
      <formula>MOD(ROW(),2)&lt;&gt;0</formula>
    </cfRule>
  </conditionalFormatting>
  <conditionalFormatting sqref="E42:I42">
    <cfRule type="expression" dxfId="78" priority="53">
      <formula>MOD(ROW(),2)&lt;&gt;0</formula>
    </cfRule>
  </conditionalFormatting>
  <conditionalFormatting sqref="D42">
    <cfRule type="expression" dxfId="77" priority="52">
      <formula>MOD(ROW(),2)&lt;&gt;0</formula>
    </cfRule>
  </conditionalFormatting>
  <conditionalFormatting sqref="E75:I75">
    <cfRule type="expression" dxfId="76" priority="51">
      <formula>MOD(ROW(),2)&lt;&gt;0</formula>
    </cfRule>
  </conditionalFormatting>
  <conditionalFormatting sqref="C75">
    <cfRule type="expression" dxfId="75" priority="50">
      <formula>MOD(ROW(),2)&lt;&gt;0</formula>
    </cfRule>
  </conditionalFormatting>
  <conditionalFormatting sqref="D75">
    <cfRule type="expression" dxfId="74" priority="49">
      <formula>MOD(ROW(),2)&lt;&gt;0</formula>
    </cfRule>
  </conditionalFormatting>
  <conditionalFormatting sqref="C36:E36">
    <cfRule type="expression" dxfId="73" priority="48">
      <formula>MOD(ROW(),2)&lt;&gt;0</formula>
    </cfRule>
  </conditionalFormatting>
  <conditionalFormatting sqref="C35:E35">
    <cfRule type="expression" dxfId="72" priority="47">
      <formula>MOD(ROW(),2)&lt;&gt;0</formula>
    </cfRule>
  </conditionalFormatting>
  <conditionalFormatting sqref="D39:E39">
    <cfRule type="expression" dxfId="71" priority="46">
      <formula>MOD(ROW(),2)&lt;&gt;0</formula>
    </cfRule>
  </conditionalFormatting>
  <conditionalFormatting sqref="C40:F40">
    <cfRule type="expression" dxfId="70" priority="45">
      <formula>MOD(ROW(),2)&lt;&gt;0</formula>
    </cfRule>
  </conditionalFormatting>
  <conditionalFormatting sqref="C41:I41">
    <cfRule type="expression" dxfId="69" priority="44">
      <formula>MOD(ROW(),2)&lt;&gt;0</formula>
    </cfRule>
  </conditionalFormatting>
  <conditionalFormatting sqref="C43:E43">
    <cfRule type="expression" dxfId="68" priority="43">
      <formula>MOD(ROW(),2)&lt;&gt;0</formula>
    </cfRule>
  </conditionalFormatting>
  <conditionalFormatting sqref="C44:I44">
    <cfRule type="expression" dxfId="67" priority="42">
      <formula>MOD(ROW(),2)&lt;&gt;0</formula>
    </cfRule>
  </conditionalFormatting>
  <conditionalFormatting sqref="C45:E45">
    <cfRule type="expression" dxfId="66" priority="41">
      <formula>MOD(ROW(),2)&lt;&gt;0</formula>
    </cfRule>
  </conditionalFormatting>
  <conditionalFormatting sqref="C46:E46">
    <cfRule type="expression" dxfId="65" priority="40">
      <formula>MOD(ROW(),2)&lt;&gt;0</formula>
    </cfRule>
  </conditionalFormatting>
  <conditionalFormatting sqref="C47:I47">
    <cfRule type="expression" dxfId="64" priority="39">
      <formula>MOD(ROW(),2)&lt;&gt;0</formula>
    </cfRule>
  </conditionalFormatting>
  <conditionalFormatting sqref="C48:E48">
    <cfRule type="expression" dxfId="63" priority="38">
      <formula>MOD(ROW(),2)&lt;&gt;0</formula>
    </cfRule>
  </conditionalFormatting>
  <conditionalFormatting sqref="C49:I49">
    <cfRule type="expression" dxfId="62" priority="37">
      <formula>MOD(ROW(),2)&lt;&gt;0</formula>
    </cfRule>
  </conditionalFormatting>
  <conditionalFormatting sqref="C50 E50:I50">
    <cfRule type="expression" dxfId="61" priority="36">
      <formula>MOD(ROW(),2)&lt;&gt;0</formula>
    </cfRule>
  </conditionalFormatting>
  <conditionalFormatting sqref="D50">
    <cfRule type="expression" dxfId="60" priority="35">
      <formula>MOD(ROW(),2)&lt;&gt;0</formula>
    </cfRule>
  </conditionalFormatting>
  <conditionalFormatting sqref="D50">
    <cfRule type="expression" dxfId="59" priority="34">
      <formula>MOD(ROW(),2)&lt;&gt;0</formula>
    </cfRule>
  </conditionalFormatting>
  <conditionalFormatting sqref="C51:E51">
    <cfRule type="expression" dxfId="58" priority="33">
      <formula>MOD(ROW(),2)&lt;&gt;0</formula>
    </cfRule>
  </conditionalFormatting>
  <conditionalFormatting sqref="C52:I52">
    <cfRule type="expression" dxfId="57" priority="32">
      <formula>MOD(ROW(),2)&lt;&gt;0</formula>
    </cfRule>
  </conditionalFormatting>
  <conditionalFormatting sqref="C53:I53">
    <cfRule type="expression" dxfId="56" priority="31">
      <formula>MOD(ROW(),2)&lt;&gt;0</formula>
    </cfRule>
  </conditionalFormatting>
  <conditionalFormatting sqref="C80:K80">
    <cfRule type="expression" dxfId="55" priority="30">
      <formula>MOD(ROW(),2)&lt;&gt;0</formula>
    </cfRule>
  </conditionalFormatting>
  <conditionalFormatting sqref="E54:L54">
    <cfRule type="expression" dxfId="54" priority="29">
      <formula>MOD(ROW(),2)&lt;&gt;0</formula>
    </cfRule>
  </conditionalFormatting>
  <conditionalFormatting sqref="C54">
    <cfRule type="expression" dxfId="53" priority="28">
      <formula>MOD(ROW(),2)&lt;&gt;0</formula>
    </cfRule>
  </conditionalFormatting>
  <conditionalFormatting sqref="D54">
    <cfRule type="expression" dxfId="52" priority="27">
      <formula>MOD(ROW(),2)&lt;&gt;0</formula>
    </cfRule>
  </conditionalFormatting>
  <conditionalFormatting sqref="C55:I55">
    <cfRule type="expression" dxfId="51" priority="26">
      <formula>MOD(ROW(),2)&lt;&gt;0</formula>
    </cfRule>
  </conditionalFormatting>
  <conditionalFormatting sqref="C56:I56">
    <cfRule type="expression" dxfId="50" priority="25">
      <formula>MOD(ROW(),2)&lt;&gt;0</formula>
    </cfRule>
  </conditionalFormatting>
  <conditionalFormatting sqref="C57:I57">
    <cfRule type="expression" dxfId="49" priority="24">
      <formula>MOD(ROW(),2)&lt;&gt;0</formula>
    </cfRule>
  </conditionalFormatting>
  <conditionalFormatting sqref="C58:I58">
    <cfRule type="expression" dxfId="48" priority="23">
      <formula>MOD(ROW(),2)&lt;&gt;0</formula>
    </cfRule>
  </conditionalFormatting>
  <conditionalFormatting sqref="C59:I59">
    <cfRule type="expression" dxfId="47" priority="22">
      <formula>MOD(ROW(),2)&lt;&gt;0</formula>
    </cfRule>
  </conditionalFormatting>
  <conditionalFormatting sqref="C60:I60">
    <cfRule type="expression" dxfId="46" priority="21">
      <formula>MOD(ROW(),2)&lt;&gt;0</formula>
    </cfRule>
  </conditionalFormatting>
  <conditionalFormatting sqref="C61:I64">
    <cfRule type="expression" dxfId="45" priority="20">
      <formula>MOD(ROW(),2)&lt;&gt;0</formula>
    </cfRule>
  </conditionalFormatting>
  <conditionalFormatting sqref="C66:I72">
    <cfRule type="expression" dxfId="44" priority="19">
      <formula>MOD(ROW(),2)&lt;&gt;0</formula>
    </cfRule>
  </conditionalFormatting>
  <conditionalFormatting sqref="C73:I73">
    <cfRule type="expression" dxfId="43" priority="18">
      <formula>MOD(ROW(),2)&lt;&gt;0</formula>
    </cfRule>
  </conditionalFormatting>
  <conditionalFormatting sqref="C74:I74">
    <cfRule type="expression" dxfId="42" priority="17">
      <formula>MOD(ROW(),2)&lt;&gt;0</formula>
    </cfRule>
  </conditionalFormatting>
  <conditionalFormatting sqref="C65:E65">
    <cfRule type="expression" dxfId="41" priority="16">
      <formula>MOD(ROW(),2)&lt;&gt;0</formula>
    </cfRule>
  </conditionalFormatting>
  <conditionalFormatting sqref="E76:I76">
    <cfRule type="expression" dxfId="40" priority="15">
      <formula>MOD(ROW(),2)&lt;&gt;0</formula>
    </cfRule>
  </conditionalFormatting>
  <conditionalFormatting sqref="C76">
    <cfRule type="expression" dxfId="39" priority="14">
      <formula>MOD(ROW(),2)&lt;&gt;0</formula>
    </cfRule>
  </conditionalFormatting>
  <conditionalFormatting sqref="D76">
    <cfRule type="expression" dxfId="38" priority="13">
      <formula>MOD(ROW(),2)&lt;&gt;0</formula>
    </cfRule>
  </conditionalFormatting>
  <conditionalFormatting sqref="E77:I77">
    <cfRule type="expression" dxfId="37" priority="12">
      <formula>MOD(ROW(),2)&lt;&gt;0</formula>
    </cfRule>
  </conditionalFormatting>
  <conditionalFormatting sqref="C77">
    <cfRule type="expression" dxfId="36" priority="9">
      <formula>MOD(ROW(),2)&lt;&gt;0</formula>
    </cfRule>
  </conditionalFormatting>
  <conditionalFormatting sqref="D77">
    <cfRule type="expression" dxfId="35" priority="8">
      <formula>MOD(ROW(),2)&lt;&gt;0</formula>
    </cfRule>
  </conditionalFormatting>
  <conditionalFormatting sqref="C81:I81">
    <cfRule type="expression" dxfId="34" priority="4">
      <formula>MOD(ROW(),2)&lt;&gt;0</formula>
    </cfRule>
  </conditionalFormatting>
  <conditionalFormatting sqref="D81">
    <cfRule type="expression" dxfId="33" priority="3">
      <formula>MOD(ROW(),2)&lt;&gt;0</formula>
    </cfRule>
  </conditionalFormatting>
  <conditionalFormatting sqref="E78:I79">
    <cfRule type="expression" dxfId="32" priority="7">
      <formula>MOD(ROW(),2)&lt;&gt;0</formula>
    </cfRule>
  </conditionalFormatting>
  <conditionalFormatting sqref="C78:C79">
    <cfRule type="expression" dxfId="31" priority="6">
      <formula>MOD(ROW(),2)&lt;&gt;0</formula>
    </cfRule>
  </conditionalFormatting>
  <conditionalFormatting sqref="D78:D79">
    <cfRule type="expression" dxfId="30" priority="5">
      <formula>MOD(ROW(),2)&lt;&gt;0</formula>
    </cfRule>
  </conditionalFormatting>
  <conditionalFormatting sqref="C82:I82">
    <cfRule type="expression" dxfId="29" priority="2">
      <formula>MOD(ROW(),2)&lt;&gt;0</formula>
    </cfRule>
  </conditionalFormatting>
  <conditionalFormatting sqref="A31:A78 A80:A84 A86">
    <cfRule type="duplicateValues" dxfId="28" priority="375"/>
    <cfRule type="duplicateValues" dxfId="27" priority="376"/>
  </conditionalFormatting>
  <conditionalFormatting sqref="A85:B85 A87:A1048576 B19:B28 A1:A30 A79:B79">
    <cfRule type="duplicateValues" dxfId="26" priority="398"/>
    <cfRule type="duplicateValues" dxfId="25" priority="399"/>
  </conditionalFormatting>
  <conditionalFormatting sqref="A85:B85 A79:B79 B19:B28 A1:A78 A80:A84 A86:A1048576">
    <cfRule type="duplicateValues" dxfId="24" priority="410"/>
  </conditionalFormatting>
  <pageMargins left="0.74473039215686276" right="0.59375" top="0.74803149606299213" bottom="0.74803149606299213" header="0.31496062992125984" footer="0.31496062992125984"/>
  <pageSetup paperSize="9" scale="57" fitToHeight="0" orientation="landscape" r:id="rId1"/>
  <headerFooter alignWithMargins="0">
    <oddFooter>&amp;L&amp;6IRS Deliverables&amp;R&amp;6&amp;P of &amp;N</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errorTitle="Select a value from the picklist" error="Select a value from the picklist" xr:uid="{00000000-0002-0000-0200-000000000000}">
          <x14:formula1>
            <xm:f>'Pick Lists'!$E$7:$E$8</xm:f>
          </x14:formula1>
          <xm:sqref>E29 E31:E86 E19:E28</xm:sqref>
        </x14:dataValidation>
        <x14:dataValidation type="list" allowBlank="1" showInputMessage="1" showErrorMessage="1" errorTitle="Select a value from the picklist" error="Select a value from the picklist" xr:uid="{00000000-0002-0000-0200-000001000000}">
          <x14:formula1>
            <xm:f>'Pick Lists'!$F$7:$F$8</xm:f>
          </x14:formula1>
          <xm:sqref>F29 F31:F86 F19:F28</xm:sqref>
        </x14:dataValidation>
        <x14:dataValidation type="list" allowBlank="1" showInputMessage="1" showErrorMessage="1" errorTitle="Select a value from the picklist" error="Select a value from the picklist" xr:uid="{00000000-0002-0000-0200-000002000000}">
          <x14:formula1>
            <xm:f>'Pick Lists'!$H$7:$H$14</xm:f>
          </x14:formula1>
          <xm:sqref>H29 H31:H86 H19:H28</xm:sqref>
        </x14:dataValidation>
        <x14:dataValidation type="list" allowBlank="1" showInputMessage="1" showErrorMessage="1" errorTitle="Select a value from the picklist" error="Select a value from the picklist" xr:uid="{00000000-0002-0000-0200-000003000000}">
          <x14:formula1>
            <xm:f>'Pick Lists'!$I$7:$I$8</xm:f>
          </x14:formula1>
          <xm:sqref>I29 I31:I86 I19:I28</xm:sqref>
        </x14:dataValidation>
        <x14:dataValidation type="list" allowBlank="1" showInputMessage="1" showErrorMessage="1" errorTitle="Select a value from the picklist" error="Select a value from the picklist" xr:uid="{00000000-0002-0000-0200-000004000000}">
          <x14:formula1>
            <xm:f>'Pick Lists'!$K$7:$K$8</xm:f>
          </x14:formula1>
          <xm:sqref>K29 K31:K86 K19:K28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92D050"/>
    <pageSetUpPr fitToPage="1"/>
  </sheetPr>
  <dimension ref="A1:L80"/>
  <sheetViews>
    <sheetView showGridLines="0" showZeros="0" zoomScaleNormal="100" zoomScaleSheetLayoutView="85" workbookViewId="0">
      <selection sqref="A1:F2"/>
    </sheetView>
  </sheetViews>
  <sheetFormatPr defaultColWidth="5" defaultRowHeight="13.2" x14ac:dyDescent="0.25"/>
  <cols>
    <col min="1" max="1" width="14.6640625" style="81" bestFit="1" customWidth="1"/>
    <col min="2" max="2" width="38.6640625" style="63" customWidth="1"/>
    <col min="3" max="3" width="111.33203125" style="63" customWidth="1"/>
    <col min="4" max="4" width="24.109375" style="157" customWidth="1"/>
    <col min="5" max="5" width="24.33203125" style="63" bestFit="1" customWidth="1"/>
    <col min="6" max="6" width="24.44140625" style="63" customWidth="1"/>
    <col min="7" max="7" width="0.33203125" style="62" customWidth="1"/>
    <col min="8" max="8" width="0.44140625" style="62" customWidth="1"/>
    <col min="9" max="16384" width="5" style="63"/>
  </cols>
  <sheetData>
    <row r="1" spans="1:12" ht="12.75" customHeight="1" thickTop="1" x14ac:dyDescent="0.25">
      <c r="A1" s="264" t="s">
        <v>247</v>
      </c>
      <c r="B1" s="265"/>
      <c r="C1" s="265"/>
      <c r="D1" s="265"/>
      <c r="E1" s="265"/>
      <c r="F1" s="266"/>
    </row>
    <row r="2" spans="1:12" ht="32.25" customHeight="1" thickBot="1" x14ac:dyDescent="0.3">
      <c r="A2" s="267"/>
      <c r="B2" s="268"/>
      <c r="C2" s="268"/>
      <c r="D2" s="268"/>
      <c r="E2" s="268"/>
      <c r="F2" s="269"/>
    </row>
    <row r="3" spans="1:12" ht="21.75" customHeight="1" thickTop="1" thickBot="1" x14ac:dyDescent="0.3">
      <c r="A3" s="270" t="s">
        <v>208</v>
      </c>
      <c r="B3" s="271"/>
      <c r="C3" s="271"/>
      <c r="D3" s="271"/>
      <c r="E3" s="271"/>
      <c r="F3" s="271"/>
      <c r="G3" s="96"/>
      <c r="H3" s="97"/>
      <c r="I3" s="97"/>
      <c r="J3" s="97"/>
      <c r="K3" s="97"/>
      <c r="L3" s="97"/>
    </row>
    <row r="4" spans="1:12" ht="18.75" customHeight="1" thickTop="1" thickBot="1" x14ac:dyDescent="0.3">
      <c r="A4" s="64" t="s">
        <v>94</v>
      </c>
      <c r="B4" s="296" t="s">
        <v>93</v>
      </c>
      <c r="C4" s="297"/>
      <c r="D4" s="297"/>
      <c r="E4" s="297"/>
      <c r="F4" s="298"/>
      <c r="G4" s="63"/>
      <c r="H4" s="63"/>
    </row>
    <row r="5" spans="1:12" s="44" customFormat="1" ht="12.75" customHeight="1" x14ac:dyDescent="0.25">
      <c r="A5" s="65" t="s">
        <v>92</v>
      </c>
      <c r="B5" s="299" t="s">
        <v>248</v>
      </c>
      <c r="C5" s="300"/>
      <c r="D5" s="300"/>
      <c r="E5" s="300"/>
      <c r="F5" s="301"/>
    </row>
    <row r="6" spans="1:12" s="44" customFormat="1" ht="12.75" customHeight="1" x14ac:dyDescent="0.25">
      <c r="A6" s="65" t="s">
        <v>91</v>
      </c>
      <c r="B6" s="302" t="s">
        <v>213</v>
      </c>
      <c r="C6" s="303"/>
      <c r="D6" s="303"/>
      <c r="E6" s="303"/>
      <c r="F6" s="304"/>
      <c r="G6" s="66"/>
      <c r="H6" s="66"/>
    </row>
    <row r="7" spans="1:12" s="68" customFormat="1" ht="12.75" customHeight="1" x14ac:dyDescent="0.25">
      <c r="A7" s="65" t="s">
        <v>90</v>
      </c>
      <c r="B7" s="305" t="s">
        <v>133</v>
      </c>
      <c r="C7" s="303"/>
      <c r="D7" s="303"/>
      <c r="E7" s="303"/>
      <c r="F7" s="304"/>
      <c r="G7" s="67"/>
      <c r="H7" s="67"/>
    </row>
    <row r="8" spans="1:12" ht="12.75" customHeight="1" x14ac:dyDescent="0.25">
      <c r="A8" s="65" t="s">
        <v>89</v>
      </c>
      <c r="B8" s="305" t="s">
        <v>146</v>
      </c>
      <c r="C8" s="306"/>
      <c r="D8" s="306"/>
      <c r="E8" s="306"/>
      <c r="F8" s="307"/>
    </row>
    <row r="9" spans="1:12" ht="12.75" customHeight="1" x14ac:dyDescent="0.25">
      <c r="A9" s="65" t="s">
        <v>88</v>
      </c>
      <c r="B9" s="305" t="s">
        <v>396</v>
      </c>
      <c r="C9" s="303"/>
      <c r="D9" s="303"/>
      <c r="E9" s="303"/>
      <c r="F9" s="304"/>
    </row>
    <row r="10" spans="1:12" ht="12.75" customHeight="1" thickBot="1" x14ac:dyDescent="0.3">
      <c r="A10" s="65" t="s">
        <v>87</v>
      </c>
      <c r="B10" s="305" t="s">
        <v>136</v>
      </c>
      <c r="C10" s="303"/>
      <c r="D10" s="303"/>
      <c r="E10" s="303"/>
      <c r="F10" s="304"/>
    </row>
    <row r="11" spans="1:12" ht="12.75" customHeight="1" thickTop="1" thickBot="1" x14ac:dyDescent="0.3">
      <c r="A11" s="69" t="s">
        <v>86</v>
      </c>
      <c r="B11" s="71" t="s">
        <v>85</v>
      </c>
      <c r="C11" s="71" t="s">
        <v>84</v>
      </c>
      <c r="D11" s="70" t="s">
        <v>83</v>
      </c>
      <c r="E11" s="71" t="s">
        <v>82</v>
      </c>
      <c r="F11" s="72" t="s">
        <v>81</v>
      </c>
    </row>
    <row r="12" spans="1:12" ht="26.25" customHeight="1" thickTop="1" thickBot="1" x14ac:dyDescent="0.3">
      <c r="A12" s="117" t="s">
        <v>119</v>
      </c>
      <c r="B12" s="147" t="s">
        <v>212</v>
      </c>
      <c r="C12" s="118" t="s">
        <v>54</v>
      </c>
      <c r="D12" s="154" t="s">
        <v>115</v>
      </c>
      <c r="E12" s="118" t="s">
        <v>68</v>
      </c>
      <c r="F12" s="119" t="s">
        <v>135</v>
      </c>
    </row>
    <row r="13" spans="1:12" ht="26.25" customHeight="1" thickTop="1" thickBot="1" x14ac:dyDescent="0.3">
      <c r="A13" s="308" t="str">
        <f>Deliverables!$A$18</f>
        <v>Contract Management Information Deliverables</v>
      </c>
      <c r="B13" s="309"/>
      <c r="C13" s="309"/>
      <c r="D13" s="309"/>
      <c r="E13" s="309"/>
      <c r="F13" s="310"/>
    </row>
    <row r="14" spans="1:12" ht="119.4" thickTop="1" x14ac:dyDescent="0.25">
      <c r="A14" s="110" t="s">
        <v>188</v>
      </c>
      <c r="B14" s="120" t="s">
        <v>530</v>
      </c>
      <c r="C14" s="128" t="s">
        <v>388</v>
      </c>
      <c r="D14" s="128" t="s">
        <v>404</v>
      </c>
      <c r="E14" s="171" t="s">
        <v>69</v>
      </c>
      <c r="F14" s="122"/>
    </row>
    <row r="15" spans="1:12" ht="237.6" x14ac:dyDescent="0.25">
      <c r="A15" s="58" t="s">
        <v>224</v>
      </c>
      <c r="B15" s="120" t="s">
        <v>217</v>
      </c>
      <c r="C15" s="128" t="s">
        <v>397</v>
      </c>
      <c r="D15" s="156" t="s">
        <v>405</v>
      </c>
      <c r="E15" s="171" t="s">
        <v>61</v>
      </c>
      <c r="F15" s="80"/>
    </row>
    <row r="16" spans="1:12" ht="66" x14ac:dyDescent="0.25">
      <c r="A16" s="58" t="s">
        <v>189</v>
      </c>
      <c r="B16" s="120" t="s">
        <v>491</v>
      </c>
      <c r="C16" s="129" t="s">
        <v>225</v>
      </c>
      <c r="D16" s="156" t="s">
        <v>406</v>
      </c>
      <c r="E16" s="171" t="s">
        <v>61</v>
      </c>
      <c r="F16" s="80"/>
    </row>
    <row r="17" spans="1:6" ht="79.2" x14ac:dyDescent="0.25">
      <c r="A17" s="58" t="s">
        <v>190</v>
      </c>
      <c r="B17" s="120" t="s">
        <v>492</v>
      </c>
      <c r="C17" s="128" t="s">
        <v>392</v>
      </c>
      <c r="D17" s="156" t="s">
        <v>250</v>
      </c>
      <c r="E17" s="171" t="s">
        <v>61</v>
      </c>
      <c r="F17" s="80"/>
    </row>
    <row r="18" spans="1:6" ht="92.4" x14ac:dyDescent="0.25">
      <c r="A18" s="58" t="s">
        <v>191</v>
      </c>
      <c r="B18" s="120" t="s">
        <v>393</v>
      </c>
      <c r="C18" s="148" t="s">
        <v>394</v>
      </c>
      <c r="D18" s="156" t="s">
        <v>250</v>
      </c>
      <c r="E18" s="171" t="s">
        <v>69</v>
      </c>
      <c r="F18" s="80"/>
    </row>
    <row r="19" spans="1:6" ht="66" x14ac:dyDescent="0.25">
      <c r="A19" s="58" t="s">
        <v>192</v>
      </c>
      <c r="B19" s="120" t="s">
        <v>249</v>
      </c>
      <c r="C19" s="148" t="s">
        <v>389</v>
      </c>
      <c r="D19" s="156" t="s">
        <v>250</v>
      </c>
      <c r="E19" s="171" t="s">
        <v>61</v>
      </c>
      <c r="F19" s="80"/>
    </row>
    <row r="20" spans="1:6" ht="118.8" x14ac:dyDescent="0.25">
      <c r="A20" s="58" t="s">
        <v>193</v>
      </c>
      <c r="B20" s="120" t="s">
        <v>204</v>
      </c>
      <c r="C20" s="128" t="s">
        <v>370</v>
      </c>
      <c r="D20" s="156" t="s">
        <v>407</v>
      </c>
      <c r="E20" s="171" t="s">
        <v>61</v>
      </c>
      <c r="F20" s="80"/>
    </row>
    <row r="21" spans="1:6" ht="79.2" x14ac:dyDescent="0.25">
      <c r="A21" s="58" t="s">
        <v>203</v>
      </c>
      <c r="B21" s="120" t="s">
        <v>221</v>
      </c>
      <c r="C21" s="128" t="s">
        <v>390</v>
      </c>
      <c r="D21" s="156" t="s">
        <v>250</v>
      </c>
      <c r="E21" s="171" t="s">
        <v>61</v>
      </c>
      <c r="F21" s="80"/>
    </row>
    <row r="22" spans="1:6" ht="66" x14ac:dyDescent="0.25">
      <c r="A22" s="58" t="s">
        <v>210</v>
      </c>
      <c r="B22" s="120" t="s">
        <v>222</v>
      </c>
      <c r="C22" s="128" t="s">
        <v>391</v>
      </c>
      <c r="D22" s="156" t="s">
        <v>250</v>
      </c>
      <c r="E22" s="171" t="s">
        <v>61</v>
      </c>
      <c r="F22" s="80"/>
    </row>
    <row r="23" spans="1:6" ht="13.8" thickBot="1" x14ac:dyDescent="0.3">
      <c r="A23" s="58"/>
      <c r="B23" s="120"/>
      <c r="C23" s="128"/>
      <c r="D23" s="156"/>
      <c r="E23" s="171"/>
      <c r="F23" s="80"/>
    </row>
    <row r="24" spans="1:6" ht="26.25" customHeight="1" thickTop="1" thickBot="1" x14ac:dyDescent="0.3">
      <c r="A24" s="308" t="str">
        <f>Deliverables!$A$30</f>
        <v>Technical Information Deliverables</v>
      </c>
      <c r="B24" s="309"/>
      <c r="C24" s="309"/>
      <c r="D24" s="309"/>
      <c r="E24" s="309"/>
      <c r="F24" s="310"/>
    </row>
    <row r="25" spans="1:6" ht="106.2" thickTop="1" x14ac:dyDescent="0.25">
      <c r="A25" s="107" t="s">
        <v>323</v>
      </c>
      <c r="B25" s="78" t="s">
        <v>493</v>
      </c>
      <c r="C25" s="128" t="s">
        <v>252</v>
      </c>
      <c r="D25" s="156" t="s">
        <v>408</v>
      </c>
      <c r="E25" s="121" t="s">
        <v>61</v>
      </c>
      <c r="F25" s="122"/>
    </row>
    <row r="26" spans="1:6" ht="66" x14ac:dyDescent="0.25">
      <c r="A26" s="107" t="s">
        <v>251</v>
      </c>
      <c r="B26" s="78" t="s">
        <v>494</v>
      </c>
      <c r="C26" s="128" t="s">
        <v>254</v>
      </c>
      <c r="D26" s="156" t="s">
        <v>409</v>
      </c>
      <c r="E26" s="121" t="s">
        <v>61</v>
      </c>
      <c r="F26" s="80"/>
    </row>
    <row r="27" spans="1:6" ht="198" x14ac:dyDescent="0.25">
      <c r="A27" s="107" t="s">
        <v>253</v>
      </c>
      <c r="B27" s="78" t="s">
        <v>532</v>
      </c>
      <c r="C27" s="128" t="s">
        <v>371</v>
      </c>
      <c r="D27" s="156" t="s">
        <v>410</v>
      </c>
      <c r="E27" s="121" t="s">
        <v>61</v>
      </c>
      <c r="F27" s="80"/>
    </row>
    <row r="28" spans="1:6" ht="151.19999999999999" customHeight="1" x14ac:dyDescent="0.25">
      <c r="A28" s="107" t="s">
        <v>255</v>
      </c>
      <c r="B28" s="78" t="s">
        <v>495</v>
      </c>
      <c r="C28" s="128" t="s">
        <v>395</v>
      </c>
      <c r="D28" s="156" t="s">
        <v>411</v>
      </c>
      <c r="E28" s="121" t="s">
        <v>61</v>
      </c>
      <c r="F28" s="80"/>
    </row>
    <row r="29" spans="1:6" ht="39.6" x14ac:dyDescent="0.25">
      <c r="A29" s="107" t="s">
        <v>256</v>
      </c>
      <c r="B29" s="78" t="s">
        <v>533</v>
      </c>
      <c r="C29" s="128" t="s">
        <v>452</v>
      </c>
      <c r="D29" s="156" t="s">
        <v>453</v>
      </c>
      <c r="E29" s="121" t="s">
        <v>61</v>
      </c>
      <c r="F29" s="80"/>
    </row>
    <row r="30" spans="1:6" ht="26.4" x14ac:dyDescent="0.25">
      <c r="A30" s="107" t="s">
        <v>257</v>
      </c>
      <c r="B30" s="78" t="s">
        <v>382</v>
      </c>
      <c r="C30" s="128" t="s">
        <v>456</v>
      </c>
      <c r="D30" s="156" t="s">
        <v>457</v>
      </c>
      <c r="E30" s="121" t="s">
        <v>61</v>
      </c>
      <c r="F30" s="80"/>
    </row>
    <row r="31" spans="1:6" ht="39.6" x14ac:dyDescent="0.25">
      <c r="A31" s="107" t="s">
        <v>259</v>
      </c>
      <c r="B31" s="78" t="s">
        <v>496</v>
      </c>
      <c r="C31" s="128" t="s">
        <v>258</v>
      </c>
      <c r="D31" s="156" t="s">
        <v>412</v>
      </c>
      <c r="E31" s="121" t="s">
        <v>61</v>
      </c>
      <c r="F31" s="80"/>
    </row>
    <row r="32" spans="1:6" ht="39.6" x14ac:dyDescent="0.25">
      <c r="A32" s="107" t="s">
        <v>262</v>
      </c>
      <c r="B32" s="78" t="s">
        <v>497</v>
      </c>
      <c r="C32" s="128" t="s">
        <v>261</v>
      </c>
      <c r="D32" s="156" t="s">
        <v>413</v>
      </c>
      <c r="E32" s="121" t="s">
        <v>61</v>
      </c>
      <c r="F32" s="80"/>
    </row>
    <row r="33" spans="1:6" ht="52.8" x14ac:dyDescent="0.25">
      <c r="A33" s="107" t="s">
        <v>364</v>
      </c>
      <c r="B33" s="78" t="s">
        <v>402</v>
      </c>
      <c r="C33" s="128" t="s">
        <v>454</v>
      </c>
      <c r="D33" s="156" t="s">
        <v>455</v>
      </c>
      <c r="E33" s="121" t="s">
        <v>61</v>
      </c>
      <c r="F33" s="80"/>
    </row>
    <row r="34" spans="1:6" ht="39.6" x14ac:dyDescent="0.25">
      <c r="A34" s="107" t="s">
        <v>265</v>
      </c>
      <c r="B34" s="78" t="s">
        <v>489</v>
      </c>
      <c r="C34" s="128" t="s">
        <v>490</v>
      </c>
      <c r="D34" s="156" t="s">
        <v>448</v>
      </c>
      <c r="E34" s="121" t="s">
        <v>61</v>
      </c>
      <c r="F34" s="80"/>
    </row>
    <row r="35" spans="1:6" ht="66" x14ac:dyDescent="0.25">
      <c r="A35" s="107" t="s">
        <v>267</v>
      </c>
      <c r="B35" s="78" t="s">
        <v>373</v>
      </c>
      <c r="C35" s="128" t="s">
        <v>438</v>
      </c>
      <c r="D35" s="156" t="s">
        <v>439</v>
      </c>
      <c r="E35" s="121" t="s">
        <v>61</v>
      </c>
      <c r="F35" s="80"/>
    </row>
    <row r="36" spans="1:6" ht="52.8" x14ac:dyDescent="0.25">
      <c r="A36" s="107" t="s">
        <v>269</v>
      </c>
      <c r="B36" s="78" t="s">
        <v>498</v>
      </c>
      <c r="C36" s="128" t="s">
        <v>266</v>
      </c>
      <c r="D36" s="156" t="s">
        <v>414</v>
      </c>
      <c r="E36" s="121" t="s">
        <v>61</v>
      </c>
      <c r="F36" s="80"/>
    </row>
    <row r="37" spans="1:6" ht="71.400000000000006" customHeight="1" x14ac:dyDescent="0.25">
      <c r="A37" s="107" t="s">
        <v>272</v>
      </c>
      <c r="B37" s="78" t="s">
        <v>433</v>
      </c>
      <c r="C37" s="128" t="s">
        <v>434</v>
      </c>
      <c r="D37" s="156" t="s">
        <v>437</v>
      </c>
      <c r="E37" s="121" t="s">
        <v>61</v>
      </c>
      <c r="F37" s="80"/>
    </row>
    <row r="38" spans="1:6" ht="26.4" x14ac:dyDescent="0.25">
      <c r="A38" s="107" t="s">
        <v>274</v>
      </c>
      <c r="B38" s="78" t="s">
        <v>375</v>
      </c>
      <c r="C38" s="128" t="s">
        <v>444</v>
      </c>
      <c r="D38" s="156" t="s">
        <v>445</v>
      </c>
      <c r="E38" s="121" t="s">
        <v>61</v>
      </c>
      <c r="F38" s="80"/>
    </row>
    <row r="39" spans="1:6" ht="39.6" x14ac:dyDescent="0.25">
      <c r="A39" s="107" t="s">
        <v>276</v>
      </c>
      <c r="B39" s="78" t="s">
        <v>374</v>
      </c>
      <c r="C39" s="128" t="s">
        <v>442</v>
      </c>
      <c r="D39" s="156" t="s">
        <v>443</v>
      </c>
      <c r="E39" s="121" t="s">
        <v>61</v>
      </c>
      <c r="F39" s="80"/>
    </row>
    <row r="40" spans="1:6" ht="52.8" x14ac:dyDescent="0.25">
      <c r="A40" s="107" t="s">
        <v>278</v>
      </c>
      <c r="B40" s="78" t="s">
        <v>379</v>
      </c>
      <c r="C40" s="128" t="s">
        <v>451</v>
      </c>
      <c r="D40" s="156" t="s">
        <v>443</v>
      </c>
      <c r="E40" s="121" t="s">
        <v>61</v>
      </c>
      <c r="F40" s="80"/>
    </row>
    <row r="41" spans="1:6" ht="26.4" x14ac:dyDescent="0.25">
      <c r="A41" s="107" t="s">
        <v>280</v>
      </c>
      <c r="B41" s="78" t="s">
        <v>236</v>
      </c>
      <c r="C41" s="128" t="s">
        <v>268</v>
      </c>
      <c r="D41" s="156" t="s">
        <v>415</v>
      </c>
      <c r="E41" s="121" t="s">
        <v>61</v>
      </c>
      <c r="F41" s="80"/>
    </row>
    <row r="42" spans="1:6" ht="26.4" x14ac:dyDescent="0.25">
      <c r="A42" s="107" t="s">
        <v>282</v>
      </c>
      <c r="B42" s="78" t="s">
        <v>400</v>
      </c>
      <c r="C42" s="128" t="s">
        <v>440</v>
      </c>
      <c r="D42" s="156" t="s">
        <v>441</v>
      </c>
      <c r="E42" s="121" t="s">
        <v>61</v>
      </c>
      <c r="F42" s="80"/>
    </row>
    <row r="43" spans="1:6" ht="26.4" x14ac:dyDescent="0.25">
      <c r="A43" s="107" t="s">
        <v>285</v>
      </c>
      <c r="B43" s="78" t="s">
        <v>387</v>
      </c>
      <c r="C43" s="128" t="s">
        <v>435</v>
      </c>
      <c r="D43" s="156" t="s">
        <v>436</v>
      </c>
      <c r="E43" s="121" t="s">
        <v>61</v>
      </c>
      <c r="F43" s="80"/>
    </row>
    <row r="44" spans="1:6" ht="26.4" x14ac:dyDescent="0.25">
      <c r="A44" s="107" t="s">
        <v>286</v>
      </c>
      <c r="B44" s="78" t="s">
        <v>499</v>
      </c>
      <c r="C44" s="128" t="s">
        <v>271</v>
      </c>
      <c r="D44" s="156" t="s">
        <v>416</v>
      </c>
      <c r="E44" s="121" t="s">
        <v>61</v>
      </c>
      <c r="F44" s="80"/>
    </row>
    <row r="45" spans="1:6" ht="39.6" x14ac:dyDescent="0.25">
      <c r="A45" s="107" t="s">
        <v>288</v>
      </c>
      <c r="B45" s="78" t="s">
        <v>534</v>
      </c>
      <c r="C45" s="128" t="s">
        <v>449</v>
      </c>
      <c r="D45" s="156" t="s">
        <v>450</v>
      </c>
      <c r="E45" s="121" t="s">
        <v>61</v>
      </c>
      <c r="F45" s="80"/>
    </row>
    <row r="46" spans="1:6" ht="52.8" x14ac:dyDescent="0.25">
      <c r="A46" s="107" t="s">
        <v>290</v>
      </c>
      <c r="B46" s="78" t="s">
        <v>500</v>
      </c>
      <c r="C46" s="128" t="s">
        <v>273</v>
      </c>
      <c r="D46" s="156" t="s">
        <v>417</v>
      </c>
      <c r="E46" s="121" t="s">
        <v>61</v>
      </c>
      <c r="F46" s="80"/>
    </row>
    <row r="47" spans="1:6" ht="39.6" x14ac:dyDescent="0.25">
      <c r="A47" s="107" t="s">
        <v>292</v>
      </c>
      <c r="B47" s="78" t="s">
        <v>501</v>
      </c>
      <c r="C47" s="128" t="s">
        <v>263</v>
      </c>
      <c r="D47" s="156" t="s">
        <v>421</v>
      </c>
      <c r="E47" s="121" t="s">
        <v>61</v>
      </c>
      <c r="F47" s="80"/>
    </row>
    <row r="48" spans="1:6" ht="39.6" x14ac:dyDescent="0.25">
      <c r="A48" s="107" t="s">
        <v>294</v>
      </c>
      <c r="B48" s="78" t="s">
        <v>502</v>
      </c>
      <c r="C48" s="128" t="s">
        <v>275</v>
      </c>
      <c r="D48" s="156" t="s">
        <v>418</v>
      </c>
      <c r="E48" s="121" t="s">
        <v>61</v>
      </c>
      <c r="F48" s="80"/>
    </row>
    <row r="49" spans="1:6" ht="26.4" x14ac:dyDescent="0.25">
      <c r="A49" s="107" t="s">
        <v>296</v>
      </c>
      <c r="B49" s="78" t="s">
        <v>385</v>
      </c>
      <c r="C49" s="128" t="s">
        <v>462</v>
      </c>
      <c r="D49" s="156" t="s">
        <v>463</v>
      </c>
      <c r="E49" s="121" t="s">
        <v>61</v>
      </c>
      <c r="F49" s="80"/>
    </row>
    <row r="50" spans="1:6" ht="12.75" customHeight="1" x14ac:dyDescent="0.25">
      <c r="A50" s="107" t="s">
        <v>298</v>
      </c>
      <c r="B50" s="78" t="s">
        <v>503</v>
      </c>
      <c r="C50" s="128" t="s">
        <v>264</v>
      </c>
      <c r="D50" s="156" t="s">
        <v>422</v>
      </c>
      <c r="E50" s="121" t="s">
        <v>61</v>
      </c>
      <c r="F50" s="80"/>
    </row>
    <row r="51" spans="1:6" ht="26.4" x14ac:dyDescent="0.25">
      <c r="A51" s="107" t="s">
        <v>300</v>
      </c>
      <c r="B51" s="78" t="s">
        <v>384</v>
      </c>
      <c r="C51" s="128" t="s">
        <v>460</v>
      </c>
      <c r="D51" s="156" t="s">
        <v>461</v>
      </c>
      <c r="E51" s="121" t="s">
        <v>61</v>
      </c>
      <c r="F51" s="80"/>
    </row>
    <row r="52" spans="1:6" ht="158.4" x14ac:dyDescent="0.25">
      <c r="A52" s="107" t="s">
        <v>302</v>
      </c>
      <c r="B52" s="78" t="s">
        <v>504</v>
      </c>
      <c r="C52" s="128" t="s">
        <v>277</v>
      </c>
      <c r="D52" s="156" t="s">
        <v>420</v>
      </c>
      <c r="E52" s="121" t="s">
        <v>69</v>
      </c>
      <c r="F52" s="80"/>
    </row>
    <row r="53" spans="1:6" ht="79.2" x14ac:dyDescent="0.25">
      <c r="A53" s="107" t="s">
        <v>304</v>
      </c>
      <c r="B53" s="78" t="s">
        <v>505</v>
      </c>
      <c r="C53" s="128" t="s">
        <v>279</v>
      </c>
      <c r="D53" s="156" t="s">
        <v>423</v>
      </c>
      <c r="E53" s="121" t="s">
        <v>61</v>
      </c>
      <c r="F53" s="80"/>
    </row>
    <row r="54" spans="1:6" ht="105.6" x14ac:dyDescent="0.25">
      <c r="A54" s="107" t="s">
        <v>464</v>
      </c>
      <c r="B54" s="78" t="s">
        <v>506</v>
      </c>
      <c r="C54" s="128" t="s">
        <v>322</v>
      </c>
      <c r="D54" s="156" t="s">
        <v>424</v>
      </c>
      <c r="E54" s="121" t="s">
        <v>61</v>
      </c>
      <c r="F54" s="80"/>
    </row>
    <row r="55" spans="1:6" ht="105.6" x14ac:dyDescent="0.25">
      <c r="A55" s="107" t="s">
        <v>465</v>
      </c>
      <c r="B55" s="78" t="s">
        <v>507</v>
      </c>
      <c r="C55" s="128" t="s">
        <v>284</v>
      </c>
      <c r="D55" s="156" t="s">
        <v>425</v>
      </c>
      <c r="E55" s="121" t="s">
        <v>61</v>
      </c>
      <c r="F55" s="80"/>
    </row>
    <row r="56" spans="1:6" ht="145.19999999999999" x14ac:dyDescent="0.25">
      <c r="A56" s="107" t="s">
        <v>466</v>
      </c>
      <c r="B56" s="78" t="s">
        <v>508</v>
      </c>
      <c r="C56" s="128" t="s">
        <v>432</v>
      </c>
      <c r="D56" s="156" t="s">
        <v>426</v>
      </c>
      <c r="E56" s="121" t="s">
        <v>69</v>
      </c>
      <c r="F56" s="80"/>
    </row>
    <row r="57" spans="1:6" ht="52.8" x14ac:dyDescent="0.25">
      <c r="A57" s="107" t="s">
        <v>467</v>
      </c>
      <c r="B57" s="78" t="s">
        <v>509</v>
      </c>
      <c r="C57" s="128" t="s">
        <v>287</v>
      </c>
      <c r="D57" s="156" t="s">
        <v>427</v>
      </c>
      <c r="E57" s="121" t="s">
        <v>61</v>
      </c>
      <c r="F57" s="80"/>
    </row>
    <row r="58" spans="1:6" ht="105.6" x14ac:dyDescent="0.25">
      <c r="A58" s="107" t="s">
        <v>468</v>
      </c>
      <c r="B58" s="78" t="s">
        <v>510</v>
      </c>
      <c r="C58" s="128" t="s">
        <v>289</v>
      </c>
      <c r="D58" s="156" t="s">
        <v>427</v>
      </c>
      <c r="E58" s="121" t="s">
        <v>61</v>
      </c>
      <c r="F58" s="80"/>
    </row>
    <row r="59" spans="1:6" ht="26.4" x14ac:dyDescent="0.25">
      <c r="A59" s="107" t="s">
        <v>478</v>
      </c>
      <c r="B59" s="78" t="s">
        <v>383</v>
      </c>
      <c r="C59" s="128" t="s">
        <v>458</v>
      </c>
      <c r="D59" s="156" t="s">
        <v>459</v>
      </c>
      <c r="E59" s="121" t="s">
        <v>61</v>
      </c>
      <c r="F59" s="80"/>
    </row>
    <row r="60" spans="1:6" ht="26.4" x14ac:dyDescent="0.25">
      <c r="A60" s="107" t="s">
        <v>469</v>
      </c>
      <c r="B60" s="78" t="s">
        <v>511</v>
      </c>
      <c r="C60" s="128" t="s">
        <v>291</v>
      </c>
      <c r="D60" s="156" t="s">
        <v>428</v>
      </c>
      <c r="E60" s="121" t="s">
        <v>61</v>
      </c>
      <c r="F60" s="80"/>
    </row>
    <row r="61" spans="1:6" ht="26.4" x14ac:dyDescent="0.25">
      <c r="A61" s="107" t="s">
        <v>470</v>
      </c>
      <c r="B61" s="78" t="s">
        <v>512</v>
      </c>
      <c r="C61" s="128" t="s">
        <v>293</v>
      </c>
      <c r="D61" s="156" t="s">
        <v>428</v>
      </c>
      <c r="E61" s="121" t="s">
        <v>61</v>
      </c>
      <c r="F61" s="80"/>
    </row>
    <row r="62" spans="1:6" ht="26.4" x14ac:dyDescent="0.25">
      <c r="A62" s="107" t="s">
        <v>471</v>
      </c>
      <c r="B62" s="78" t="s">
        <v>513</v>
      </c>
      <c r="C62" s="128" t="s">
        <v>295</v>
      </c>
      <c r="D62" s="156" t="s">
        <v>429</v>
      </c>
      <c r="E62" s="121" t="s">
        <v>61</v>
      </c>
      <c r="F62" s="80"/>
    </row>
    <row r="63" spans="1:6" ht="39.6" x14ac:dyDescent="0.25">
      <c r="A63" s="107" t="s">
        <v>472</v>
      </c>
      <c r="B63" s="78" t="s">
        <v>514</v>
      </c>
      <c r="C63" s="128" t="s">
        <v>281</v>
      </c>
      <c r="D63" s="156" t="s">
        <v>429</v>
      </c>
      <c r="E63" s="121" t="s">
        <v>61</v>
      </c>
      <c r="F63" s="80"/>
    </row>
    <row r="64" spans="1:6" x14ac:dyDescent="0.25">
      <c r="A64" s="107" t="s">
        <v>473</v>
      </c>
      <c r="B64" s="78" t="s">
        <v>515</v>
      </c>
      <c r="C64" s="128" t="s">
        <v>297</v>
      </c>
      <c r="D64" s="156" t="s">
        <v>429</v>
      </c>
      <c r="E64" s="121" t="s">
        <v>61</v>
      </c>
      <c r="F64" s="80"/>
    </row>
    <row r="65" spans="1:8" ht="39.6" x14ac:dyDescent="0.25">
      <c r="A65" s="107" t="s">
        <v>474</v>
      </c>
      <c r="B65" s="78" t="s">
        <v>516</v>
      </c>
      <c r="C65" s="128" t="s">
        <v>299</v>
      </c>
      <c r="D65" s="156" t="s">
        <v>429</v>
      </c>
      <c r="E65" s="121" t="s">
        <v>61</v>
      </c>
      <c r="F65" s="80"/>
    </row>
    <row r="66" spans="1:8" ht="100.2" customHeight="1" x14ac:dyDescent="0.25">
      <c r="A66" s="107" t="s">
        <v>475</v>
      </c>
      <c r="B66" s="78" t="s">
        <v>517</v>
      </c>
      <c r="C66" s="128" t="s">
        <v>301</v>
      </c>
      <c r="D66" s="156" t="s">
        <v>429</v>
      </c>
      <c r="E66" s="121" t="s">
        <v>61</v>
      </c>
      <c r="F66" s="80"/>
    </row>
    <row r="67" spans="1:8" ht="26.4" x14ac:dyDescent="0.25">
      <c r="A67" s="107" t="s">
        <v>477</v>
      </c>
      <c r="B67" s="78" t="s">
        <v>324</v>
      </c>
      <c r="C67" s="128" t="s">
        <v>325</v>
      </c>
      <c r="D67" s="156" t="s">
        <v>431</v>
      </c>
      <c r="E67" s="121" t="s">
        <v>61</v>
      </c>
      <c r="F67" s="80"/>
    </row>
    <row r="68" spans="1:8" ht="26.4" x14ac:dyDescent="0.25">
      <c r="A68" s="107" t="s">
        <v>476</v>
      </c>
      <c r="B68" s="78" t="s">
        <v>518</v>
      </c>
      <c r="C68" s="128" t="s">
        <v>303</v>
      </c>
      <c r="D68" s="156" t="s">
        <v>430</v>
      </c>
      <c r="E68" s="121" t="s">
        <v>61</v>
      </c>
      <c r="F68" s="80"/>
    </row>
    <row r="69" spans="1:8" ht="26.4" x14ac:dyDescent="0.25">
      <c r="A69" s="107" t="s">
        <v>305</v>
      </c>
      <c r="B69" s="78" t="s">
        <v>519</v>
      </c>
      <c r="C69" s="128" t="s">
        <v>306</v>
      </c>
      <c r="D69" s="156" t="s">
        <v>307</v>
      </c>
      <c r="E69" s="121" t="s">
        <v>61</v>
      </c>
      <c r="F69" s="80"/>
    </row>
    <row r="70" spans="1:8" x14ac:dyDescent="0.25">
      <c r="A70" s="107" t="s">
        <v>308</v>
      </c>
      <c r="B70" s="78" t="s">
        <v>520</v>
      </c>
      <c r="C70" s="128" t="s">
        <v>312</v>
      </c>
      <c r="D70" s="156" t="s">
        <v>329</v>
      </c>
      <c r="E70" s="121" t="s">
        <v>61</v>
      </c>
      <c r="F70" s="80"/>
    </row>
    <row r="71" spans="1:8" x14ac:dyDescent="0.25">
      <c r="A71" s="107" t="s">
        <v>310</v>
      </c>
      <c r="B71" s="78" t="s">
        <v>521</v>
      </c>
      <c r="C71" s="128" t="s">
        <v>315</v>
      </c>
      <c r="D71" s="156" t="s">
        <v>329</v>
      </c>
      <c r="E71" s="121" t="s">
        <v>61</v>
      </c>
      <c r="F71" s="80"/>
    </row>
    <row r="72" spans="1:8" ht="26.4" x14ac:dyDescent="0.25">
      <c r="A72" s="107" t="s">
        <v>313</v>
      </c>
      <c r="B72" s="78" t="s">
        <v>522</v>
      </c>
      <c r="C72" s="128" t="s">
        <v>320</v>
      </c>
      <c r="D72" s="156" t="s">
        <v>331</v>
      </c>
      <c r="E72" s="121" t="s">
        <v>61</v>
      </c>
      <c r="F72" s="80"/>
    </row>
    <row r="73" spans="1:8" ht="52.8" x14ac:dyDescent="0.25">
      <c r="A73" s="107" t="s">
        <v>316</v>
      </c>
      <c r="B73" s="78" t="s">
        <v>535</v>
      </c>
      <c r="C73" s="128" t="s">
        <v>447</v>
      </c>
      <c r="D73" s="156" t="s">
        <v>446</v>
      </c>
      <c r="E73" s="121" t="s">
        <v>61</v>
      </c>
      <c r="F73" s="80"/>
    </row>
    <row r="74" spans="1:8" ht="40.950000000000003" customHeight="1" x14ac:dyDescent="0.25">
      <c r="A74" s="107" t="s">
        <v>317</v>
      </c>
      <c r="B74" s="78" t="s">
        <v>523</v>
      </c>
      <c r="C74" s="128" t="s">
        <v>309</v>
      </c>
      <c r="D74" s="156" t="s">
        <v>328</v>
      </c>
      <c r="E74" s="121" t="s">
        <v>61</v>
      </c>
      <c r="F74" s="80"/>
    </row>
    <row r="75" spans="1:8" ht="39.6" x14ac:dyDescent="0.25">
      <c r="A75" s="107" t="s">
        <v>318</v>
      </c>
      <c r="B75" s="78" t="s">
        <v>524</v>
      </c>
      <c r="C75" s="128" t="s">
        <v>372</v>
      </c>
      <c r="D75" s="156" t="s">
        <v>419</v>
      </c>
      <c r="E75" s="121" t="s">
        <v>61</v>
      </c>
      <c r="F75" s="80"/>
    </row>
    <row r="76" spans="1:8" ht="26.4" x14ac:dyDescent="0.25">
      <c r="A76" s="107" t="s">
        <v>321</v>
      </c>
      <c r="B76" s="78" t="s">
        <v>525</v>
      </c>
      <c r="C76" s="128" t="s">
        <v>327</v>
      </c>
      <c r="D76" s="156" t="s">
        <v>332</v>
      </c>
      <c r="E76" s="171" t="s">
        <v>61</v>
      </c>
      <c r="F76" s="80"/>
    </row>
    <row r="77" spans="1:8" ht="118.8" x14ac:dyDescent="0.25">
      <c r="A77" s="107" t="s">
        <v>369</v>
      </c>
      <c r="B77" s="78" t="s">
        <v>531</v>
      </c>
      <c r="C77" s="128" t="s">
        <v>528</v>
      </c>
      <c r="D77" s="156" t="s">
        <v>330</v>
      </c>
      <c r="E77" s="121" t="s">
        <v>61</v>
      </c>
      <c r="F77" s="80"/>
    </row>
    <row r="78" spans="1:8" ht="39.6" x14ac:dyDescent="0.25">
      <c r="A78" s="107" t="s">
        <v>483</v>
      </c>
      <c r="B78" s="78" t="s">
        <v>526</v>
      </c>
      <c r="C78" s="128" t="s">
        <v>529</v>
      </c>
      <c r="D78" s="156" t="s">
        <v>330</v>
      </c>
      <c r="E78" s="121" t="s">
        <v>61</v>
      </c>
      <c r="F78" s="80"/>
    </row>
    <row r="79" spans="1:8" ht="26.4" x14ac:dyDescent="0.25">
      <c r="A79" s="107" t="s">
        <v>488</v>
      </c>
      <c r="B79" s="120" t="s">
        <v>527</v>
      </c>
      <c r="C79" s="128" t="s">
        <v>479</v>
      </c>
      <c r="D79" s="156" t="s">
        <v>250</v>
      </c>
      <c r="E79" s="171" t="s">
        <v>61</v>
      </c>
      <c r="F79" s="80"/>
    </row>
    <row r="80" spans="1:8" x14ac:dyDescent="0.25">
      <c r="A80" s="107"/>
      <c r="B80" s="78"/>
      <c r="C80" s="128"/>
      <c r="D80" s="155"/>
      <c r="E80" s="79"/>
      <c r="F80" s="80"/>
      <c r="G80" s="63"/>
      <c r="H80" s="63"/>
    </row>
  </sheetData>
  <sheetProtection algorithmName="SHA-512" hashValue="uKlDaBoZ3DEfZs58E9Oy21DIKUFUHdACsjIyJZNH1mZ3bREteBwkDHddMLiZwqyCKqiqFfwdTG4OPMd9RUN7Zg==" saltValue="rCkJYj77yWe5hMJCuOjNtw==" spinCount="100000" sheet="1" objects="1" scenarios="1"/>
  <mergeCells count="11">
    <mergeCell ref="B8:F8"/>
    <mergeCell ref="B9:F9"/>
    <mergeCell ref="B10:F10"/>
    <mergeCell ref="A13:F13"/>
    <mergeCell ref="A24:F24"/>
    <mergeCell ref="A1:F2"/>
    <mergeCell ref="B4:F4"/>
    <mergeCell ref="B5:F5"/>
    <mergeCell ref="B6:F6"/>
    <mergeCell ref="B7:F7"/>
    <mergeCell ref="A3:F3"/>
  </mergeCells>
  <conditionalFormatting sqref="C14:C15 C17 F14:F18 E80:F80 A80:C80 D25:F26 A25:B26 C26:C42 F20:F22 C20:C22 A14:B22 E14:E22 D15:D22 A27:F79">
    <cfRule type="expression" dxfId="23" priority="144">
      <formula>MOD(ROW(),2)&lt;&gt;0</formula>
    </cfRule>
  </conditionalFormatting>
  <conditionalFormatting sqref="D80">
    <cfRule type="expression" dxfId="22" priority="141">
      <formula>MOD(ROW(),2)&lt;&gt;0</formula>
    </cfRule>
  </conditionalFormatting>
  <conditionalFormatting sqref="C16">
    <cfRule type="expression" dxfId="21" priority="129">
      <formula>MOD(ROW(),2)&lt;&gt;0</formula>
    </cfRule>
  </conditionalFormatting>
  <conditionalFormatting sqref="C80">
    <cfRule type="expression" dxfId="20" priority="28">
      <formula>MOD(ROW(),2)&lt;&gt;0</formula>
    </cfRule>
  </conditionalFormatting>
  <conditionalFormatting sqref="D14">
    <cfRule type="expression" dxfId="19" priority="122">
      <formula>MOD(ROW(),2)&lt;&gt;0</formula>
    </cfRule>
  </conditionalFormatting>
  <conditionalFormatting sqref="C25">
    <cfRule type="expression" dxfId="18" priority="113">
      <formula>MOD(ROW(),2)&lt;&gt;0</formula>
    </cfRule>
  </conditionalFormatting>
  <conditionalFormatting sqref="C47">
    <cfRule type="expression" dxfId="17" priority="95">
      <formula>MOD(ROW(),2)&lt;&gt;0</formula>
    </cfRule>
  </conditionalFormatting>
  <conditionalFormatting sqref="C53:C68">
    <cfRule type="expression" dxfId="16" priority="65">
      <formula>MOD(ROW(),2)&lt;&gt;0</formula>
    </cfRule>
  </conditionalFormatting>
  <conditionalFormatting sqref="C56">
    <cfRule type="expression" dxfId="15" priority="63">
      <formula>MOD(ROW(),2)&lt;&gt;0</formula>
    </cfRule>
  </conditionalFormatting>
  <conditionalFormatting sqref="C55">
    <cfRule type="expression" dxfId="14" priority="64">
      <formula>MOD(ROW(),2)&lt;&gt;0</formula>
    </cfRule>
  </conditionalFormatting>
  <conditionalFormatting sqref="C57">
    <cfRule type="expression" dxfId="13" priority="62">
      <formula>MOD(ROW(),2)&lt;&gt;0</formula>
    </cfRule>
  </conditionalFormatting>
  <conditionalFormatting sqref="C60">
    <cfRule type="expression" dxfId="12" priority="60">
      <formula>MOD(ROW(),2)&lt;&gt;0</formula>
    </cfRule>
  </conditionalFormatting>
  <conditionalFormatting sqref="F19">
    <cfRule type="expression" dxfId="11" priority="27">
      <formula>MOD(ROW(),2)&lt;&gt;0</formula>
    </cfRule>
  </conditionalFormatting>
  <conditionalFormatting sqref="C18">
    <cfRule type="expression" dxfId="10" priority="17">
      <formula>MOD(ROW(),2)&lt;&gt;0</formula>
    </cfRule>
  </conditionalFormatting>
  <conditionalFormatting sqref="C19">
    <cfRule type="expression" dxfId="9" priority="16">
      <formula>MOD(ROW(),2)&lt;&gt;0</formula>
    </cfRule>
  </conditionalFormatting>
  <conditionalFormatting sqref="A50:A51">
    <cfRule type="expression" dxfId="8" priority="13">
      <formula>MOD(ROW(),2)&lt;&gt;0</formula>
    </cfRule>
  </conditionalFormatting>
  <conditionalFormatting sqref="E76">
    <cfRule type="expression" dxfId="7" priority="10">
      <formula>MOD(ROW(),2)&lt;&gt;0</formula>
    </cfRule>
  </conditionalFormatting>
  <conditionalFormatting sqref="A23:F23">
    <cfRule type="expression" dxfId="6" priority="7">
      <formula>MOD(ROW(),2)&lt;&gt;0</formula>
    </cfRule>
  </conditionalFormatting>
  <conditionalFormatting sqref="A23">
    <cfRule type="duplicateValues" dxfId="5" priority="6"/>
  </conditionalFormatting>
  <conditionalFormatting sqref="C52:C68">
    <cfRule type="expression" dxfId="4" priority="3">
      <formula>MOD(ROW(),2)&lt;&gt;0</formula>
    </cfRule>
  </conditionalFormatting>
  <conditionalFormatting sqref="A52 A48">
    <cfRule type="duplicateValues" dxfId="3" priority="5"/>
  </conditionalFormatting>
  <conditionalFormatting sqref="A54:F68">
    <cfRule type="expression" dxfId="2" priority="1">
      <formula>MOD(ROW(),2)&lt;&gt;0</formula>
    </cfRule>
  </conditionalFormatting>
  <conditionalFormatting sqref="A54">
    <cfRule type="duplicateValues" dxfId="1" priority="2"/>
  </conditionalFormatting>
  <conditionalFormatting sqref="A53 A1:A22 A49:A51 A24:A47 A55:A1048576">
    <cfRule type="duplicateValues" dxfId="0" priority="421"/>
  </conditionalFormatting>
  <dataValidations count="2">
    <dataValidation allowBlank="1" showInputMessage="1" showErrorMessage="1" errorTitle="Select a value from the picklist" error="Select a value from the picklist" sqref="D80 F25:F80 F14:F23" xr:uid="{00000000-0002-0000-0300-000000000000}"/>
    <dataValidation type="list" allowBlank="1" showInputMessage="1" showErrorMessage="1" errorTitle="Select a value from the picklist" error="Select a value from the picklist" sqref="D31:D68" xr:uid="{00000000-0002-0000-0300-000001000000}">
      <formula1>YesNo</formula1>
    </dataValidation>
  </dataValidations>
  <pageMargins left="0.70866141732283472" right="0.74803149606299213" top="0.74803149606299213" bottom="0.74803149606299213" header="0.31496062992125984" footer="0.31496062992125984"/>
  <pageSetup paperSize="9" scale="56" fitToHeight="0" orientation="landscape" r:id="rId1"/>
  <headerFooter>
    <oddFooter>&amp;L&amp;6IRS - Definitions&amp;R&amp;6&amp;P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Select a value from the picklist" error="Select a value from the picklist" xr:uid="{00000000-0002-0000-0300-000002000000}">
          <x14:formula1>
            <xm:f>'Pick Lists'!$E$21:$E$28</xm:f>
          </x14:formula1>
          <xm:sqref>E25:E80 E14:E23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92D050"/>
    <pageSetUpPr fitToPage="1"/>
  </sheetPr>
  <dimension ref="A1:AN77"/>
  <sheetViews>
    <sheetView showGridLines="0" zoomScaleNormal="100" zoomScaleSheetLayoutView="100" workbookViewId="0">
      <selection sqref="A1:AM1"/>
    </sheetView>
  </sheetViews>
  <sheetFormatPr defaultColWidth="9.109375" defaultRowHeight="13.2" x14ac:dyDescent="0.25"/>
  <cols>
    <col min="1" max="2" width="2.6640625" style="25" customWidth="1"/>
    <col min="3" max="38" width="2.44140625" style="25" customWidth="1"/>
    <col min="39" max="39" width="2.6640625" style="25" customWidth="1"/>
    <col min="40" max="40" width="0.44140625" style="25" customWidth="1"/>
    <col min="41" max="16384" width="9.109375" style="25"/>
  </cols>
  <sheetData>
    <row r="1" spans="1:40" ht="22.5" customHeight="1" x14ac:dyDescent="0.25">
      <c r="A1" s="197" t="s">
        <v>205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02"/>
    </row>
    <row r="2" spans="1:40" ht="22.5" customHeight="1" x14ac:dyDescent="0.25">
      <c r="A2" s="197" t="s">
        <v>243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02"/>
    </row>
    <row r="3" spans="1:40" ht="32.25" customHeight="1" x14ac:dyDescent="0.25">
      <c r="A3" s="318" t="s">
        <v>165</v>
      </c>
      <c r="B3" s="318"/>
      <c r="C3" s="318"/>
      <c r="D3" s="318"/>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c r="AI3" s="318"/>
      <c r="AJ3" s="318"/>
      <c r="AK3" s="318"/>
      <c r="AL3" s="318"/>
      <c r="AM3" s="318"/>
    </row>
    <row r="4" spans="1:40" ht="13.65" customHeight="1" x14ac:dyDescent="0.2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row>
    <row r="5" spans="1:40" ht="13.65" customHeight="1" x14ac:dyDescent="0.25">
      <c r="A5" s="319" t="s">
        <v>232</v>
      </c>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row>
    <row r="6" spans="1:40" ht="13.65" customHeight="1" x14ac:dyDescent="0.25">
      <c r="A6" s="319" t="s">
        <v>228</v>
      </c>
      <c r="B6" s="319"/>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row>
    <row r="7" spans="1:40" ht="13.65" customHeight="1" x14ac:dyDescent="0.25">
      <c r="A7" s="161"/>
      <c r="B7" s="163"/>
      <c r="C7" s="144"/>
      <c r="D7" s="144"/>
      <c r="E7" s="144"/>
      <c r="F7" s="144"/>
      <c r="G7" s="144"/>
      <c r="H7" s="144"/>
      <c r="I7" s="144"/>
      <c r="J7" s="144"/>
      <c r="K7" s="144"/>
      <c r="L7" s="144"/>
      <c r="M7" s="144"/>
      <c r="N7" s="144"/>
      <c r="O7" s="144"/>
      <c r="P7" s="144"/>
      <c r="Q7" s="144"/>
      <c r="R7" s="144"/>
      <c r="S7" s="144"/>
      <c r="T7" s="144"/>
      <c r="U7" s="161"/>
      <c r="V7" s="161"/>
      <c r="W7" s="161"/>
      <c r="X7" s="161"/>
      <c r="Y7" s="161"/>
      <c r="Z7" s="161"/>
      <c r="AA7" s="161"/>
      <c r="AB7" s="161"/>
      <c r="AC7" s="161"/>
      <c r="AD7" s="161"/>
      <c r="AE7" s="161"/>
      <c r="AF7" s="161"/>
      <c r="AG7" s="161"/>
      <c r="AH7" s="161"/>
      <c r="AI7" s="161"/>
      <c r="AJ7" s="161"/>
      <c r="AK7" s="161"/>
      <c r="AL7" s="161"/>
      <c r="AM7" s="161"/>
    </row>
    <row r="8" spans="1:40" ht="13.65" customHeight="1" x14ac:dyDescent="0.25">
      <c r="A8" s="210" t="s">
        <v>227</v>
      </c>
      <c r="B8" s="210"/>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row>
    <row r="9" spans="1:40" ht="13.65" customHeight="1" x14ac:dyDescent="0.25">
      <c r="A9" s="210"/>
      <c r="B9" s="210"/>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row>
    <row r="10" spans="1:40" ht="13.65" customHeight="1" x14ac:dyDescent="0.25">
      <c r="A10" s="162"/>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row>
    <row r="11" spans="1:40" ht="13.65" customHeight="1" x14ac:dyDescent="0.25">
      <c r="A11" s="311">
        <v>1</v>
      </c>
      <c r="B11" s="311"/>
      <c r="C11" s="313" t="s">
        <v>160</v>
      </c>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99"/>
    </row>
    <row r="12" spans="1:40" customFormat="1" ht="13.65" customHeight="1" x14ac:dyDescent="0.25">
      <c r="A12" s="101"/>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25"/>
    </row>
    <row r="13" spans="1:40" customFormat="1" ht="27" customHeight="1" x14ac:dyDescent="0.25">
      <c r="A13" s="204" t="s">
        <v>198</v>
      </c>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5"/>
    </row>
    <row r="14" spans="1:40" customFormat="1" ht="11.25" customHeight="1" x14ac:dyDescent="0.25">
      <c r="A14" s="210"/>
      <c r="B14" s="210"/>
      <c r="C14" s="210"/>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0"/>
      <c r="AM14" s="105"/>
      <c r="AN14" s="25"/>
    </row>
    <row r="15" spans="1:40" customFormat="1" ht="13.65" customHeight="1" x14ac:dyDescent="0.25">
      <c r="A15" s="311">
        <v>2</v>
      </c>
      <c r="B15" s="311"/>
      <c r="C15" s="313" t="s">
        <v>117</v>
      </c>
      <c r="D15" s="313"/>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99"/>
    </row>
    <row r="16" spans="1:40" ht="11.25" customHeight="1" x14ac:dyDescent="0.25">
      <c r="A16" s="10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row>
    <row r="17" spans="1:40" ht="29.25" customHeight="1" x14ac:dyDescent="0.25">
      <c r="A17" s="204" t="s">
        <v>169</v>
      </c>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row>
    <row r="18" spans="1:40" ht="11.25" customHeight="1" x14ac:dyDescent="0.25">
      <c r="A18" s="10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40" ht="13.5" customHeight="1" x14ac:dyDescent="0.25">
      <c r="A19" s="311">
        <v>3</v>
      </c>
      <c r="B19" s="311"/>
      <c r="C19" s="313" t="s">
        <v>161</v>
      </c>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3"/>
      <c r="AG19" s="313"/>
      <c r="AH19" s="313"/>
      <c r="AI19" s="313"/>
      <c r="AJ19" s="313"/>
      <c r="AK19" s="313"/>
      <c r="AL19" s="313"/>
      <c r="AM19" s="313"/>
      <c r="AN19" s="100"/>
    </row>
    <row r="20" spans="1:40" ht="11.25" customHeight="1" x14ac:dyDescent="0.25">
      <c r="A20" s="10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row>
    <row r="21" spans="1:40" ht="245.4" customHeight="1" x14ac:dyDescent="0.25">
      <c r="A21" s="204" t="s">
        <v>233</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row>
    <row r="22" spans="1:40" ht="11.25" customHeight="1" x14ac:dyDescent="0.25">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row>
    <row r="23" spans="1:40" s="33" customFormat="1" ht="12.9" customHeight="1" x14ac:dyDescent="0.25">
      <c r="A23" s="315"/>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103"/>
    </row>
    <row r="24" spans="1:40" s="33" customFormat="1" x14ac:dyDescent="0.25">
      <c r="A24" s="315"/>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5"/>
      <c r="AM24" s="315"/>
      <c r="AN24" s="103"/>
    </row>
    <row r="25" spans="1:40" s="33" customFormat="1" ht="12.9" customHeight="1" x14ac:dyDescent="0.25">
      <c r="A25" s="315"/>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15"/>
      <c r="AM25" s="315"/>
      <c r="AN25" s="103"/>
    </row>
    <row r="26" spans="1:40" s="33" customFormat="1" ht="66" customHeight="1" x14ac:dyDescent="0.25">
      <c r="A26" s="315"/>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5"/>
      <c r="AM26" s="315"/>
      <c r="AN26" s="103"/>
    </row>
    <row r="27" spans="1:40" s="33" customFormat="1" x14ac:dyDescent="0.25">
      <c r="A27" s="315"/>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5"/>
      <c r="AN27" s="103"/>
    </row>
    <row r="28" spans="1:40" s="33" customFormat="1" x14ac:dyDescent="0.25">
      <c r="A28" s="314" t="s">
        <v>121</v>
      </c>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4"/>
      <c r="AN28" s="104"/>
    </row>
    <row r="29" spans="1:40" s="33" customFormat="1" x14ac:dyDescent="0.25">
      <c r="A29" s="198"/>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25"/>
    </row>
    <row r="30" spans="1:40" ht="11.25" customHeight="1" x14ac:dyDescent="0.25">
      <c r="A30" s="311">
        <v>4</v>
      </c>
      <c r="B30" s="311"/>
      <c r="C30" s="313" t="s">
        <v>163</v>
      </c>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99"/>
    </row>
    <row r="31" spans="1:40" ht="11.25" customHeight="1" x14ac:dyDescent="0.25">
      <c r="A31" s="101"/>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40" s="33" customFormat="1" ht="150.6" customHeight="1" x14ac:dyDescent="0.25">
      <c r="A32" s="204" t="s">
        <v>229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5"/>
    </row>
    <row r="33" spans="1:40" s="39" customFormat="1" ht="11.25" customHeight="1" x14ac:dyDescent="0.2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5"/>
    </row>
    <row r="34" spans="1:40" ht="11.25" customHeight="1" x14ac:dyDescent="0.25">
      <c r="A34" s="311">
        <v>5</v>
      </c>
      <c r="B34" s="311"/>
      <c r="C34" s="313" t="s">
        <v>164</v>
      </c>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313"/>
      <c r="AF34" s="313"/>
      <c r="AG34" s="313"/>
      <c r="AH34" s="313"/>
      <c r="AI34" s="313"/>
      <c r="AJ34" s="313"/>
      <c r="AK34" s="313"/>
      <c r="AL34" s="313"/>
      <c r="AM34" s="313"/>
      <c r="AN34" s="99"/>
    </row>
    <row r="35" spans="1:40" ht="11.25" customHeight="1" x14ac:dyDescent="0.25">
      <c r="A35" s="101"/>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40" ht="25.5" customHeight="1" x14ac:dyDescent="0.25">
      <c r="A36" s="204" t="s">
        <v>199</v>
      </c>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row>
    <row r="37" spans="1:40" ht="11.25" customHeight="1" x14ac:dyDescent="0.25">
      <c r="A37" s="98"/>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row>
    <row r="38" spans="1:40" s="87" customFormat="1" ht="18" customHeight="1" x14ac:dyDescent="0.25">
      <c r="A38" s="311">
        <v>6</v>
      </c>
      <c r="B38" s="311"/>
      <c r="C38" s="311" t="s">
        <v>67</v>
      </c>
      <c r="D38" s="311"/>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0"/>
    </row>
    <row r="39" spans="1:40" ht="11.25" customHeight="1" x14ac:dyDescent="0.25">
      <c r="A39" s="101"/>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40" ht="11.25" customHeight="1" x14ac:dyDescent="0.25">
      <c r="A40" s="204" t="s">
        <v>120</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row>
    <row r="41" spans="1:40" s="28" customFormat="1" ht="11.25" customHeight="1" x14ac:dyDescent="0.25">
      <c r="A41" s="10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25"/>
    </row>
    <row r="42" spans="1:40" s="28" customFormat="1" ht="26.25" customHeight="1" x14ac:dyDescent="0.25">
      <c r="A42" s="312" t="s">
        <v>56</v>
      </c>
      <c r="B42" s="312"/>
      <c r="C42" s="312"/>
      <c r="D42" s="312"/>
      <c r="E42" s="312"/>
      <c r="F42" s="40"/>
      <c r="G42" s="312" t="s">
        <v>209</v>
      </c>
      <c r="H42" s="312"/>
      <c r="I42" s="312"/>
      <c r="J42" s="312"/>
      <c r="K42" s="312"/>
      <c r="L42" s="312"/>
      <c r="M42" s="312"/>
      <c r="N42" s="312"/>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41"/>
    </row>
    <row r="43" spans="1:40" s="28" customFormat="1" ht="16.5" customHeight="1" x14ac:dyDescent="0.25">
      <c r="A43" s="312" t="s">
        <v>57</v>
      </c>
      <c r="B43" s="312"/>
      <c r="C43" s="312"/>
      <c r="D43" s="312"/>
      <c r="E43" s="312"/>
      <c r="F43" s="40"/>
      <c r="G43" s="312" t="s">
        <v>58</v>
      </c>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41"/>
    </row>
    <row r="44" spans="1:40" s="41" customFormat="1" ht="16.5" customHeight="1" x14ac:dyDescent="0.25">
      <c r="A44" s="312" t="s">
        <v>59</v>
      </c>
      <c r="B44" s="312"/>
      <c r="C44" s="312"/>
      <c r="D44" s="312"/>
      <c r="E44" s="312"/>
      <c r="F44" s="40"/>
      <c r="G44" s="312" t="s">
        <v>116</v>
      </c>
      <c r="H44" s="312"/>
      <c r="I44" s="312"/>
      <c r="J44" s="312"/>
      <c r="K44" s="312"/>
      <c r="L44" s="312"/>
      <c r="M44" s="312"/>
      <c r="N44" s="312"/>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row>
    <row r="45" spans="1:40" s="41" customFormat="1" ht="16.5" customHeight="1" x14ac:dyDescent="0.25">
      <c r="A45" s="312" t="s">
        <v>60</v>
      </c>
      <c r="B45" s="312"/>
      <c r="C45" s="312"/>
      <c r="D45" s="312"/>
      <c r="E45" s="312"/>
      <c r="F45" s="40"/>
      <c r="G45" s="312" t="s">
        <v>95</v>
      </c>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row>
    <row r="46" spans="1:40" s="41" customFormat="1" ht="16.5" customHeight="1" x14ac:dyDescent="0.25">
      <c r="A46" s="312" t="s">
        <v>65</v>
      </c>
      <c r="B46" s="312"/>
      <c r="C46" s="312"/>
      <c r="D46" s="312"/>
      <c r="E46" s="312"/>
      <c r="F46" s="40"/>
      <c r="G46" s="312" t="s">
        <v>200</v>
      </c>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row>
    <row r="47" spans="1:40" s="41" customFormat="1" ht="16.5" customHeight="1" x14ac:dyDescent="0.25">
      <c r="A47" s="312" t="s">
        <v>96</v>
      </c>
      <c r="B47" s="312"/>
      <c r="C47" s="312"/>
      <c r="D47" s="312"/>
      <c r="E47" s="312"/>
      <c r="F47" s="40"/>
      <c r="G47" s="312" t="s">
        <v>201</v>
      </c>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row>
    <row r="48" spans="1:40" s="41" customFormat="1" ht="16.5" customHeight="1" x14ac:dyDescent="0.25">
      <c r="A48" s="312" t="s">
        <v>62</v>
      </c>
      <c r="B48" s="312"/>
      <c r="C48" s="312"/>
      <c r="D48" s="312"/>
      <c r="E48" s="312"/>
      <c r="F48" s="40"/>
      <c r="G48" s="312" t="s">
        <v>63</v>
      </c>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row>
    <row r="49" spans="1:40" s="41" customFormat="1" ht="16.5" customHeight="1" x14ac:dyDescent="0.25">
      <c r="A49" s="312" t="s">
        <v>97</v>
      </c>
      <c r="B49" s="312"/>
      <c r="C49" s="312"/>
      <c r="D49" s="312"/>
      <c r="E49" s="312"/>
      <c r="F49" s="40"/>
      <c r="G49" s="312" t="s">
        <v>98</v>
      </c>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row>
    <row r="50" spans="1:40" s="41" customFormat="1" ht="16.5" customHeight="1" x14ac:dyDescent="0.25">
      <c r="A50" s="312" t="s">
        <v>231</v>
      </c>
      <c r="B50" s="312"/>
      <c r="C50" s="312"/>
      <c r="D50" s="312"/>
      <c r="E50" s="312"/>
      <c r="F50" s="40"/>
      <c r="G50" s="312" t="s">
        <v>215</v>
      </c>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row>
    <row r="51" spans="1:40" s="41" customFormat="1" ht="27.75" customHeight="1" x14ac:dyDescent="0.25">
      <c r="A51" s="312" t="s">
        <v>64</v>
      </c>
      <c r="B51" s="312"/>
      <c r="C51" s="312"/>
      <c r="D51" s="312"/>
      <c r="E51" s="312"/>
      <c r="F51" s="40"/>
      <c r="G51" s="317" t="s">
        <v>230</v>
      </c>
      <c r="H51" s="317"/>
      <c r="I51" s="317"/>
      <c r="J51" s="317"/>
      <c r="K51" s="317"/>
      <c r="L51" s="317"/>
      <c r="M51" s="317"/>
      <c r="N51" s="317"/>
      <c r="O51" s="317"/>
      <c r="P51" s="317"/>
      <c r="Q51" s="317"/>
      <c r="R51" s="317"/>
      <c r="S51" s="317"/>
      <c r="T51" s="317"/>
      <c r="U51" s="317"/>
      <c r="V51" s="317"/>
      <c r="W51" s="317"/>
      <c r="X51" s="317"/>
      <c r="Y51" s="317"/>
      <c r="Z51" s="317"/>
      <c r="AA51" s="317"/>
      <c r="AB51" s="317"/>
      <c r="AC51" s="317"/>
      <c r="AD51" s="317"/>
      <c r="AE51" s="317"/>
      <c r="AF51" s="317"/>
      <c r="AG51" s="317"/>
      <c r="AH51" s="317"/>
      <c r="AI51" s="317"/>
      <c r="AJ51" s="317"/>
      <c r="AK51" s="317"/>
      <c r="AL51" s="317"/>
      <c r="AM51" s="317"/>
    </row>
    <row r="52" spans="1:40" s="41" customFormat="1" ht="11.25" customHeight="1" x14ac:dyDescent="0.25">
      <c r="A52" s="316"/>
      <c r="B52" s="316"/>
      <c r="C52" s="316"/>
      <c r="D52" s="316"/>
      <c r="E52" s="316"/>
      <c r="F52" s="27"/>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28"/>
    </row>
    <row r="53" spans="1:40" s="41" customFormat="1" ht="16.5" customHeight="1" x14ac:dyDescent="0.25">
      <c r="A53" s="311">
        <v>7</v>
      </c>
      <c r="B53" s="311"/>
      <c r="C53" s="311" t="s">
        <v>57</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1"/>
      <c r="AJ53" s="311"/>
      <c r="AK53" s="311"/>
      <c r="AL53" s="311"/>
      <c r="AM53" s="311"/>
      <c r="AN53" s="99"/>
    </row>
    <row r="54" spans="1:40" s="41" customFormat="1" ht="11.25" customHeight="1" x14ac:dyDescent="0.2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row>
    <row r="55" spans="1:40" s="41" customFormat="1" ht="65.25" customHeight="1" x14ac:dyDescent="0.25">
      <c r="A55" s="204" t="s">
        <v>162</v>
      </c>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5"/>
    </row>
    <row r="56" spans="1:40" s="41" customFormat="1" ht="11.25" customHeight="1" x14ac:dyDescent="0.2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row>
    <row r="57" spans="1:40" ht="14.25" customHeight="1" x14ac:dyDescent="0.25">
      <c r="A57" s="311">
        <v>8</v>
      </c>
      <c r="B57" s="311"/>
      <c r="C57" s="311" t="s">
        <v>99</v>
      </c>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99"/>
    </row>
    <row r="58" spans="1:40" s="29" customFormat="1" ht="12.9" customHeight="1" x14ac:dyDescent="0.2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row>
    <row r="59" spans="1:40" s="28" customFormat="1" ht="35.25" customHeight="1" x14ac:dyDescent="0.25">
      <c r="A59" s="204" t="s">
        <v>166</v>
      </c>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9"/>
    </row>
    <row r="60" spans="1:40" s="28" customFormat="1" ht="315" customHeight="1" x14ac:dyDescent="0.25">
      <c r="A60" s="98"/>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29"/>
    </row>
    <row r="61" spans="1:40" ht="351.75" customHeight="1" x14ac:dyDescent="0.25">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row>
    <row r="62" spans="1:40" s="28" customFormat="1" ht="21.75" customHeight="1" x14ac:dyDescent="0.25">
      <c r="A62" s="314" t="s">
        <v>167</v>
      </c>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4"/>
      <c r="AN62" s="104"/>
    </row>
    <row r="63" spans="1:40" s="28" customFormat="1" ht="14.25" customHeight="1" x14ac:dyDescent="0.25">
      <c r="A63" s="311">
        <v>9</v>
      </c>
      <c r="B63" s="311"/>
      <c r="C63" s="311" t="s">
        <v>177</v>
      </c>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99"/>
    </row>
    <row r="64" spans="1:40" x14ac:dyDescent="0.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row>
    <row r="65" spans="1:40" ht="47.25" customHeight="1" x14ac:dyDescent="0.25">
      <c r="A65" s="204" t="s">
        <v>234</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9"/>
    </row>
    <row r="66" spans="1:40" x14ac:dyDescent="0.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row>
    <row r="67" spans="1:40" s="29" customFormat="1" ht="221.25" customHeight="1" x14ac:dyDescent="0.25"/>
    <row r="68" spans="1:40" x14ac:dyDescent="0.25">
      <c r="A68" s="314" t="s">
        <v>168</v>
      </c>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4"/>
      <c r="AN68" s="104"/>
    </row>
    <row r="69" spans="1:40" x14ac:dyDescent="0.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row>
    <row r="70" spans="1:40" ht="15.6" x14ac:dyDescent="0.25">
      <c r="A70" s="311"/>
      <c r="B70" s="311"/>
      <c r="C70" s="311"/>
      <c r="D70" s="311"/>
      <c r="E70" s="311"/>
      <c r="F70" s="311"/>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1"/>
      <c r="AE70" s="311"/>
      <c r="AF70" s="311"/>
      <c r="AG70" s="311"/>
      <c r="AH70" s="311"/>
      <c r="AI70" s="311"/>
      <c r="AJ70" s="311"/>
      <c r="AK70" s="311"/>
      <c r="AL70" s="311"/>
      <c r="AM70" s="311"/>
      <c r="AN70" s="311"/>
    </row>
    <row r="72" spans="1:40" ht="16.5" customHeight="1" x14ac:dyDescent="0.25">
      <c r="A72" s="204"/>
      <c r="B72" s="204"/>
      <c r="C72" s="204"/>
      <c r="D72" s="204"/>
      <c r="E72" s="204"/>
      <c r="F72" s="204"/>
      <c r="G72" s="204"/>
      <c r="H72" s="204"/>
      <c r="I72" s="204"/>
      <c r="J72" s="204"/>
      <c r="K72" s="204"/>
      <c r="L72" s="204"/>
      <c r="M72" s="204"/>
      <c r="N72" s="204"/>
      <c r="O72" s="204"/>
      <c r="P72" s="204"/>
      <c r="Q72" s="204"/>
      <c r="R72" s="204"/>
      <c r="S72" s="204"/>
      <c r="T72" s="204"/>
      <c r="U72" s="204"/>
      <c r="V72" s="204"/>
      <c r="W72" s="204"/>
      <c r="X72" s="204"/>
      <c r="Y72" s="204"/>
      <c r="Z72" s="204"/>
      <c r="AA72" s="204"/>
      <c r="AB72" s="204"/>
      <c r="AC72" s="204"/>
      <c r="AD72" s="204"/>
      <c r="AE72" s="204"/>
      <c r="AF72" s="204"/>
      <c r="AG72" s="204"/>
      <c r="AH72" s="204"/>
      <c r="AI72" s="204"/>
      <c r="AJ72" s="204"/>
      <c r="AK72" s="204"/>
      <c r="AL72" s="204"/>
      <c r="AM72" s="204"/>
    </row>
    <row r="73" spans="1:40" ht="12.9" customHeight="1" x14ac:dyDescent="0.25"/>
    <row r="74" spans="1:40" ht="30" customHeight="1" x14ac:dyDescent="0.25"/>
    <row r="75" spans="1:40" ht="17.100000000000001" customHeight="1" x14ac:dyDescent="0.25"/>
    <row r="76" spans="1:40" ht="17.100000000000001" customHeight="1" x14ac:dyDescent="0.25"/>
    <row r="77" spans="1:40" ht="17.100000000000001" customHeight="1" x14ac:dyDescent="0.25"/>
  </sheetData>
  <sheetProtection algorithmName="SHA-512" hashValue="x9whgV3lbf6Ow2AXI+FEC3tITnFIVbFeqUtxX1bfxELJFN+xVHbpWj4X2KwHuxLBOKQ70PF/pPNWtAuuiVI1MA==" saltValue="AlnmX0olXIQ+wfWX0HyIog==" spinCount="100000" sheet="1" objects="1" scenarios="1"/>
  <mergeCells count="70">
    <mergeCell ref="A1:AM1"/>
    <mergeCell ref="A2:AM2"/>
    <mergeCell ref="A23:AM23"/>
    <mergeCell ref="A24:AM24"/>
    <mergeCell ref="C11:AM11"/>
    <mergeCell ref="C15:AM15"/>
    <mergeCell ref="A3:AM3"/>
    <mergeCell ref="A5:AM5"/>
    <mergeCell ref="A6:AM6"/>
    <mergeCell ref="A8:AM9"/>
    <mergeCell ref="C53:AM53"/>
    <mergeCell ref="C57:AM57"/>
    <mergeCell ref="G46:AM46"/>
    <mergeCell ref="A47:E47"/>
    <mergeCell ref="A51:E51"/>
    <mergeCell ref="A50:E50"/>
    <mergeCell ref="G50:AM50"/>
    <mergeCell ref="A49:E49"/>
    <mergeCell ref="G49:AM49"/>
    <mergeCell ref="A48:E48"/>
    <mergeCell ref="G48:AM48"/>
    <mergeCell ref="G47:AM47"/>
    <mergeCell ref="A53:B53"/>
    <mergeCell ref="A52:E52"/>
    <mergeCell ref="G52:AM52"/>
    <mergeCell ref="G51:AM51"/>
    <mergeCell ref="C30:AM30"/>
    <mergeCell ref="C19:AM19"/>
    <mergeCell ref="A25:AM25"/>
    <mergeCell ref="A26:AM26"/>
    <mergeCell ref="A27:AM27"/>
    <mergeCell ref="A28:AM28"/>
    <mergeCell ref="A21:AM21"/>
    <mergeCell ref="A29:AM29"/>
    <mergeCell ref="A30:B30"/>
    <mergeCell ref="A40:AM40"/>
    <mergeCell ref="A33:AM33"/>
    <mergeCell ref="A43:E43"/>
    <mergeCell ref="G43:AM43"/>
    <mergeCell ref="A46:E46"/>
    <mergeCell ref="G45:AM45"/>
    <mergeCell ref="A45:E45"/>
    <mergeCell ref="A44:E44"/>
    <mergeCell ref="A72:AM72"/>
    <mergeCell ref="A70:B70"/>
    <mergeCell ref="C70:AN70"/>
    <mergeCell ref="A57:B57"/>
    <mergeCell ref="A59:AM59"/>
    <mergeCell ref="C63:AM63"/>
    <mergeCell ref="A68:AM68"/>
    <mergeCell ref="A63:B63"/>
    <mergeCell ref="A62:AM62"/>
    <mergeCell ref="A61:AM61"/>
    <mergeCell ref="A65:AM65"/>
    <mergeCell ref="A55:AM55"/>
    <mergeCell ref="A38:B38"/>
    <mergeCell ref="A15:B15"/>
    <mergeCell ref="A17:AM17"/>
    <mergeCell ref="A11:B11"/>
    <mergeCell ref="A42:E42"/>
    <mergeCell ref="G42:AM42"/>
    <mergeCell ref="G44:AM44"/>
    <mergeCell ref="A13:AM13"/>
    <mergeCell ref="A34:B34"/>
    <mergeCell ref="A19:B19"/>
    <mergeCell ref="C38:AM38"/>
    <mergeCell ref="A14:AL14"/>
    <mergeCell ref="A36:AM36"/>
    <mergeCell ref="C34:AM34"/>
    <mergeCell ref="A32:AM32"/>
  </mergeCells>
  <printOptions horizontalCentered="1"/>
  <pageMargins left="0.70866141732283472" right="0.70866141732283472" top="0.74803149606299213" bottom="0.74803149606299213" header="0.31496062992125984" footer="0.31496062992125984"/>
  <pageSetup paperSize="9" scale="92" fitToHeight="0" orientation="portrait" r:id="rId1"/>
  <headerFooter>
    <oddFooter>&amp;L&amp;6Instructions and Guidance&amp;R&amp;6&amp;P of &amp;N</oddFooter>
  </headerFooter>
  <rowBreaks count="3" manualBreakCount="3">
    <brk id="29" max="16383" man="1"/>
    <brk id="56" max="16383" man="1"/>
    <brk id="6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92D050"/>
    <pageSetUpPr fitToPage="1"/>
  </sheetPr>
  <dimension ref="A1:AM56"/>
  <sheetViews>
    <sheetView showGridLines="0" zoomScale="90" zoomScaleNormal="90" zoomScaleSheetLayoutView="70" workbookViewId="0">
      <selection activeCell="B1" sqref="B1:AL1"/>
    </sheetView>
  </sheetViews>
  <sheetFormatPr defaultRowHeight="13.2" x14ac:dyDescent="0.25"/>
  <cols>
    <col min="1" max="1" width="2.6640625" customWidth="1"/>
    <col min="2" max="36" width="2.44140625" customWidth="1"/>
    <col min="37" max="39" width="2.6640625" customWidth="1"/>
  </cols>
  <sheetData>
    <row r="1" spans="1:39" ht="27.6" customHeight="1" thickBot="1" x14ac:dyDescent="0.3">
      <c r="A1" s="177" t="s">
        <v>0</v>
      </c>
      <c r="B1" s="324" t="s">
        <v>247</v>
      </c>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178" t="s">
        <v>9</v>
      </c>
    </row>
    <row r="2" spans="1:39" x14ac:dyDescent="0.25">
      <c r="A2" s="145">
        <f>ROW()</f>
        <v>2</v>
      </c>
      <c r="B2" s="325" t="s">
        <v>21</v>
      </c>
      <c r="C2" s="325"/>
      <c r="D2" s="325"/>
      <c r="E2" s="325"/>
      <c r="F2" s="325"/>
      <c r="G2" s="325"/>
      <c r="H2" s="325"/>
      <c r="I2" s="325"/>
      <c r="J2" s="325"/>
      <c r="K2" s="326" t="str">
        <f>Tag_No</f>
        <v>Insert Tag_No</v>
      </c>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7"/>
      <c r="AM2" s="179"/>
    </row>
    <row r="3" spans="1:39" ht="13.65" customHeight="1" x14ac:dyDescent="0.25">
      <c r="A3" s="145">
        <f>ROW()</f>
        <v>3</v>
      </c>
      <c r="B3" s="328" t="s">
        <v>22</v>
      </c>
      <c r="C3" s="328"/>
      <c r="D3" s="328"/>
      <c r="E3" s="328"/>
      <c r="F3" s="328"/>
      <c r="G3" s="328"/>
      <c r="H3" s="328"/>
      <c r="I3" s="328"/>
      <c r="J3" s="328"/>
      <c r="K3" s="329" t="str">
        <f>Service</f>
        <v>Insert Service Description</v>
      </c>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30"/>
      <c r="AM3" s="180"/>
    </row>
    <row r="4" spans="1:39" ht="13.65" customHeight="1" x14ac:dyDescent="0.25">
      <c r="A4" s="145">
        <f>ROW()</f>
        <v>4</v>
      </c>
      <c r="B4" s="331" t="s">
        <v>14</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3"/>
      <c r="AM4" s="180"/>
    </row>
    <row r="5" spans="1:39" ht="13.65" customHeight="1" x14ac:dyDescent="0.25">
      <c r="A5" s="145">
        <f>ROW()</f>
        <v>5</v>
      </c>
      <c r="B5" s="334" t="s">
        <v>15</v>
      </c>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6"/>
      <c r="AM5" s="180"/>
    </row>
    <row r="6" spans="1:39" ht="13.65" customHeight="1" x14ac:dyDescent="0.25">
      <c r="A6" s="145">
        <f>ROW()</f>
        <v>6</v>
      </c>
      <c r="B6" s="320"/>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2"/>
      <c r="AM6" s="180"/>
    </row>
    <row r="7" spans="1:39" ht="13.65" customHeight="1" x14ac:dyDescent="0.25">
      <c r="A7" s="145">
        <f>ROW()</f>
        <v>7</v>
      </c>
      <c r="B7" s="320"/>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2"/>
      <c r="AM7" s="180"/>
    </row>
    <row r="8" spans="1:39" ht="13.65" customHeight="1" x14ac:dyDescent="0.25">
      <c r="A8" s="145">
        <f>ROW()</f>
        <v>8</v>
      </c>
      <c r="B8" s="320"/>
      <c r="C8" s="321"/>
      <c r="D8" s="321"/>
      <c r="E8" s="321"/>
      <c r="F8" s="321"/>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2"/>
      <c r="AM8" s="180"/>
    </row>
    <row r="9" spans="1:39" ht="13.65" customHeight="1" x14ac:dyDescent="0.25">
      <c r="A9" s="145">
        <f>ROW()</f>
        <v>9</v>
      </c>
      <c r="B9" s="320"/>
      <c r="C9" s="321"/>
      <c r="D9" s="321"/>
      <c r="E9" s="321"/>
      <c r="F9" s="321"/>
      <c r="G9" s="321"/>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c r="AK9" s="321"/>
      <c r="AL9" s="322"/>
      <c r="AM9" s="180"/>
    </row>
    <row r="10" spans="1:39" ht="13.65" customHeight="1" x14ac:dyDescent="0.25">
      <c r="A10" s="145">
        <f>ROW()</f>
        <v>10</v>
      </c>
      <c r="B10" s="320"/>
      <c r="C10" s="321"/>
      <c r="D10" s="321"/>
      <c r="E10" s="321"/>
      <c r="F10" s="321"/>
      <c r="G10" s="321"/>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2"/>
      <c r="AM10" s="180"/>
    </row>
    <row r="11" spans="1:39" ht="13.65" customHeight="1" x14ac:dyDescent="0.25">
      <c r="A11" s="145">
        <f>ROW()</f>
        <v>11</v>
      </c>
      <c r="B11" s="320"/>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2"/>
      <c r="AM11" s="180"/>
    </row>
    <row r="12" spans="1:39" ht="13.65" customHeight="1" x14ac:dyDescent="0.25">
      <c r="A12" s="145">
        <f>ROW()</f>
        <v>12</v>
      </c>
      <c r="B12" s="320"/>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2"/>
      <c r="AM12" s="180"/>
    </row>
    <row r="13" spans="1:39" ht="13.65" customHeight="1" x14ac:dyDescent="0.25">
      <c r="A13" s="145">
        <f>ROW()</f>
        <v>13</v>
      </c>
      <c r="B13" s="320"/>
      <c r="C13" s="321"/>
      <c r="D13" s="321"/>
      <c r="E13" s="321"/>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c r="AM13" s="180"/>
    </row>
    <row r="14" spans="1:39" ht="13.65" customHeight="1" x14ac:dyDescent="0.25">
      <c r="A14" s="145">
        <f>ROW()</f>
        <v>14</v>
      </c>
      <c r="B14" s="320"/>
      <c r="C14" s="321"/>
      <c r="D14" s="321"/>
      <c r="E14" s="321"/>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c r="AM14" s="180"/>
    </row>
    <row r="15" spans="1:39" ht="13.65" customHeight="1" x14ac:dyDescent="0.25">
      <c r="A15" s="145">
        <f>ROW()</f>
        <v>15</v>
      </c>
      <c r="B15" s="320"/>
      <c r="C15" s="321"/>
      <c r="D15" s="321"/>
      <c r="E15" s="321"/>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2"/>
      <c r="AM15" s="180"/>
    </row>
    <row r="16" spans="1:39" ht="13.65" customHeight="1" x14ac:dyDescent="0.25">
      <c r="A16" s="145">
        <f>ROW()</f>
        <v>16</v>
      </c>
      <c r="B16" s="320"/>
      <c r="C16" s="321"/>
      <c r="D16" s="321"/>
      <c r="E16" s="321"/>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2"/>
      <c r="AM16" s="180"/>
    </row>
    <row r="17" spans="1:39" ht="13.65" customHeight="1" x14ac:dyDescent="0.25">
      <c r="A17" s="145">
        <f>ROW()</f>
        <v>17</v>
      </c>
      <c r="B17" s="320"/>
      <c r="C17" s="321"/>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2"/>
      <c r="AM17" s="180"/>
    </row>
    <row r="18" spans="1:39" ht="13.65" customHeight="1" x14ac:dyDescent="0.25">
      <c r="A18" s="145">
        <f>ROW()</f>
        <v>18</v>
      </c>
      <c r="B18" s="320"/>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2"/>
      <c r="AM18" s="180"/>
    </row>
    <row r="19" spans="1:39" ht="13.65" customHeight="1" x14ac:dyDescent="0.25">
      <c r="A19" s="145">
        <f>ROW()</f>
        <v>19</v>
      </c>
      <c r="B19" s="320"/>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M19" s="180"/>
    </row>
    <row r="20" spans="1:39" ht="13.65" customHeight="1" x14ac:dyDescent="0.25">
      <c r="A20" s="145">
        <f>ROW()</f>
        <v>20</v>
      </c>
      <c r="B20" s="320"/>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2"/>
      <c r="AM20" s="180"/>
    </row>
    <row r="21" spans="1:39" ht="13.65" customHeight="1" x14ac:dyDescent="0.25">
      <c r="A21" s="145">
        <f>ROW()</f>
        <v>21</v>
      </c>
      <c r="B21" s="320"/>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2"/>
      <c r="AM21" s="180"/>
    </row>
    <row r="22" spans="1:39" ht="13.65" customHeight="1" x14ac:dyDescent="0.25">
      <c r="A22" s="145">
        <f>ROW()</f>
        <v>22</v>
      </c>
      <c r="B22" s="320"/>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M22" s="180"/>
    </row>
    <row r="23" spans="1:39" ht="13.65" customHeight="1" x14ac:dyDescent="0.25">
      <c r="A23" s="145">
        <f>ROW()</f>
        <v>23</v>
      </c>
      <c r="B23" s="320"/>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2"/>
      <c r="AM23" s="180"/>
    </row>
    <row r="24" spans="1:39" ht="13.65" customHeight="1" x14ac:dyDescent="0.25">
      <c r="A24" s="145">
        <f>ROW()</f>
        <v>24</v>
      </c>
      <c r="B24" s="320"/>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2"/>
      <c r="AM24" s="180"/>
    </row>
    <row r="25" spans="1:39" ht="13.65" customHeight="1" x14ac:dyDescent="0.25">
      <c r="A25" s="145">
        <f>ROW()</f>
        <v>25</v>
      </c>
      <c r="B25" s="320"/>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G25" s="321"/>
      <c r="AH25" s="321"/>
      <c r="AI25" s="321"/>
      <c r="AJ25" s="321"/>
      <c r="AK25" s="321"/>
      <c r="AL25" s="322"/>
      <c r="AM25" s="180"/>
    </row>
    <row r="26" spans="1:39" ht="13.65" customHeight="1" x14ac:dyDescent="0.25">
      <c r="A26" s="145">
        <f>ROW()</f>
        <v>26</v>
      </c>
      <c r="B26" s="320"/>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M26" s="180"/>
    </row>
    <row r="27" spans="1:39" ht="13.65" customHeight="1" x14ac:dyDescent="0.25">
      <c r="A27" s="145">
        <f>ROW()</f>
        <v>27</v>
      </c>
      <c r="B27" s="320"/>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2"/>
      <c r="AM27" s="180"/>
    </row>
    <row r="28" spans="1:39" ht="13.65" customHeight="1" x14ac:dyDescent="0.25">
      <c r="A28" s="145">
        <f>ROW()</f>
        <v>28</v>
      </c>
      <c r="B28" s="320"/>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2"/>
      <c r="AM28" s="180"/>
    </row>
    <row r="29" spans="1:39" ht="13.65" customHeight="1" x14ac:dyDescent="0.25">
      <c r="A29" s="145">
        <f>ROW()</f>
        <v>29</v>
      </c>
      <c r="B29" s="320"/>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2"/>
      <c r="AM29" s="180"/>
    </row>
    <row r="30" spans="1:39" ht="13.65" customHeight="1" x14ac:dyDescent="0.25">
      <c r="A30" s="145">
        <f>ROW()</f>
        <v>30</v>
      </c>
      <c r="B30" s="320"/>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1"/>
      <c r="AL30" s="322"/>
      <c r="AM30" s="180"/>
    </row>
    <row r="31" spans="1:39" ht="13.65" customHeight="1" x14ac:dyDescent="0.25">
      <c r="A31" s="145">
        <f>ROW()</f>
        <v>31</v>
      </c>
      <c r="B31" s="320"/>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M31" s="180"/>
    </row>
    <row r="32" spans="1:39" ht="13.65" customHeight="1" x14ac:dyDescent="0.25">
      <c r="A32" s="145">
        <f>ROW()</f>
        <v>32</v>
      </c>
      <c r="B32" s="320"/>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c r="AM32" s="180"/>
    </row>
    <row r="33" spans="1:39" ht="13.65" customHeight="1" x14ac:dyDescent="0.25">
      <c r="A33" s="145">
        <f>ROW()</f>
        <v>33</v>
      </c>
      <c r="B33" s="320"/>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21"/>
      <c r="AL33" s="322"/>
      <c r="AM33" s="180"/>
    </row>
    <row r="34" spans="1:39" ht="13.65" customHeight="1" x14ac:dyDescent="0.25">
      <c r="A34" s="145">
        <f>ROW()</f>
        <v>34</v>
      </c>
      <c r="B34" s="320"/>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2"/>
      <c r="AM34" s="180"/>
    </row>
    <row r="35" spans="1:39" ht="13.65" customHeight="1" x14ac:dyDescent="0.25">
      <c r="A35" s="145">
        <f>ROW()</f>
        <v>35</v>
      </c>
      <c r="B35" s="320"/>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2"/>
      <c r="AM35" s="180"/>
    </row>
    <row r="36" spans="1:39" ht="13.65" customHeight="1" x14ac:dyDescent="0.25">
      <c r="A36" s="145">
        <f>ROW()</f>
        <v>36</v>
      </c>
      <c r="B36" s="320"/>
      <c r="C36" s="321"/>
      <c r="D36" s="321"/>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2"/>
      <c r="AM36" s="180"/>
    </row>
    <row r="37" spans="1:39" ht="13.65" customHeight="1" x14ac:dyDescent="0.25">
      <c r="A37" s="145">
        <f>ROW()</f>
        <v>37</v>
      </c>
      <c r="B37" s="320"/>
      <c r="C37" s="321"/>
      <c r="D37" s="321"/>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2"/>
      <c r="AM37" s="180"/>
    </row>
    <row r="38" spans="1:39" ht="13.65" customHeight="1" x14ac:dyDescent="0.25">
      <c r="A38" s="145">
        <f>ROW()</f>
        <v>38</v>
      </c>
      <c r="B38" s="320"/>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2"/>
      <c r="AM38" s="180"/>
    </row>
    <row r="39" spans="1:39" ht="13.65" customHeight="1" x14ac:dyDescent="0.25">
      <c r="A39" s="145">
        <f>ROW()</f>
        <v>39</v>
      </c>
      <c r="B39" s="320"/>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2"/>
      <c r="AM39" s="180"/>
    </row>
    <row r="40" spans="1:39" ht="13.65" customHeight="1" x14ac:dyDescent="0.25">
      <c r="A40" s="145">
        <f>ROW()</f>
        <v>40</v>
      </c>
      <c r="B40" s="320"/>
      <c r="C40" s="321"/>
      <c r="D40" s="321"/>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2"/>
      <c r="AM40" s="180"/>
    </row>
    <row r="41" spans="1:39" ht="13.65" customHeight="1" x14ac:dyDescent="0.25">
      <c r="A41" s="145">
        <f>ROW()</f>
        <v>41</v>
      </c>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2"/>
      <c r="AM41" s="180"/>
    </row>
    <row r="42" spans="1:39" ht="13.65" customHeight="1" x14ac:dyDescent="0.25">
      <c r="A42" s="145">
        <f>ROW()</f>
        <v>42</v>
      </c>
      <c r="B42" s="320"/>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2"/>
      <c r="AM42" s="180"/>
    </row>
    <row r="43" spans="1:39" ht="13.65" customHeight="1" x14ac:dyDescent="0.25">
      <c r="A43" s="145">
        <f>ROW()</f>
        <v>43</v>
      </c>
      <c r="B43" s="320"/>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2"/>
      <c r="AM43" s="180"/>
    </row>
    <row r="44" spans="1:39" ht="13.65" customHeight="1" x14ac:dyDescent="0.25">
      <c r="A44" s="145">
        <f>ROW()</f>
        <v>44</v>
      </c>
      <c r="B44" s="181"/>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3"/>
      <c r="AM44" s="180"/>
    </row>
    <row r="45" spans="1:39" ht="13.65" customHeight="1" x14ac:dyDescent="0.25">
      <c r="A45" s="145">
        <f>ROW()</f>
        <v>45</v>
      </c>
      <c r="B45" s="181"/>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3"/>
      <c r="AM45" s="180"/>
    </row>
    <row r="46" spans="1:39" ht="13.65" customHeight="1" x14ac:dyDescent="0.25">
      <c r="A46" s="145">
        <f>ROW()</f>
        <v>46</v>
      </c>
      <c r="B46" s="320"/>
      <c r="C46" s="321"/>
      <c r="D46" s="321"/>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2"/>
      <c r="AM46" s="180"/>
    </row>
    <row r="47" spans="1:39" ht="13.65" customHeight="1" x14ac:dyDescent="0.25">
      <c r="A47" s="145">
        <f>ROW()</f>
        <v>47</v>
      </c>
      <c r="B47" s="320"/>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2"/>
      <c r="AM47" s="180"/>
    </row>
    <row r="48" spans="1:39" ht="13.65" customHeight="1" x14ac:dyDescent="0.25">
      <c r="A48" s="145">
        <f>ROW()</f>
        <v>48</v>
      </c>
      <c r="B48" s="320"/>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2"/>
      <c r="AM48" s="180"/>
    </row>
    <row r="49" spans="1:39" ht="13.65" customHeight="1" x14ac:dyDescent="0.25">
      <c r="A49" s="145">
        <f>ROW()</f>
        <v>49</v>
      </c>
      <c r="B49" s="320"/>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2"/>
      <c r="AM49" s="180"/>
    </row>
    <row r="50" spans="1:39" ht="13.65" customHeight="1" x14ac:dyDescent="0.25">
      <c r="A50" s="145">
        <f>ROW()</f>
        <v>50</v>
      </c>
      <c r="B50" s="320"/>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2"/>
      <c r="AM50" s="180"/>
    </row>
    <row r="51" spans="1:39" ht="13.65" customHeight="1" x14ac:dyDescent="0.25">
      <c r="A51" s="145">
        <f>ROW()</f>
        <v>51</v>
      </c>
      <c r="B51" s="320"/>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2"/>
      <c r="AM51" s="180"/>
    </row>
    <row r="52" spans="1:39" ht="13.65" customHeight="1" x14ac:dyDescent="0.25">
      <c r="A52" s="145">
        <f>ROW()</f>
        <v>52</v>
      </c>
      <c r="B52" s="320"/>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2"/>
      <c r="AM52" s="180"/>
    </row>
    <row r="53" spans="1:39" ht="13.65" customHeight="1" x14ac:dyDescent="0.25">
      <c r="A53" s="145">
        <f>ROW()</f>
        <v>53</v>
      </c>
      <c r="B53" s="320"/>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2"/>
      <c r="AM53" s="180"/>
    </row>
    <row r="54" spans="1:39" ht="13.65" customHeight="1" x14ac:dyDescent="0.25">
      <c r="A54" s="145">
        <f>ROW()</f>
        <v>54</v>
      </c>
      <c r="B54" s="320"/>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1"/>
      <c r="AL54" s="322"/>
      <c r="AM54" s="180"/>
    </row>
    <row r="55" spans="1:39" ht="13.65" customHeight="1" thickBot="1" x14ac:dyDescent="0.3">
      <c r="A55" s="145">
        <f>ROW()</f>
        <v>55</v>
      </c>
      <c r="B55" s="337"/>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9"/>
      <c r="AM55" s="184"/>
    </row>
    <row r="56" spans="1:39" s="149" customFormat="1" ht="27" customHeight="1" thickBot="1" x14ac:dyDescent="0.2">
      <c r="A56" s="212" t="str">
        <f>'IRS Cover'!A55:AD55</f>
        <v>IOGP S-615L Version 1.0</v>
      </c>
      <c r="B56" s="213"/>
      <c r="C56" s="213"/>
      <c r="D56" s="213"/>
      <c r="E56" s="213"/>
      <c r="F56" s="213"/>
      <c r="G56" s="213"/>
      <c r="H56" s="213"/>
      <c r="I56" s="213"/>
      <c r="J56" s="213"/>
      <c r="K56" s="213"/>
      <c r="L56" s="213"/>
      <c r="M56" s="213"/>
      <c r="N56" s="213"/>
      <c r="O56" s="213"/>
      <c r="P56" s="213"/>
      <c r="Q56" s="213"/>
      <c r="R56" s="213"/>
      <c r="S56" s="213"/>
      <c r="T56" s="213"/>
      <c r="U56" s="213"/>
      <c r="V56" s="213"/>
      <c r="W56" s="213"/>
      <c r="X56" s="150"/>
      <c r="Y56" s="150"/>
      <c r="Z56" s="150"/>
      <c r="AA56" s="150"/>
      <c r="AB56" s="150"/>
      <c r="AC56" s="150"/>
      <c r="AD56" s="150"/>
      <c r="AE56" s="150"/>
      <c r="AF56" s="150"/>
      <c r="AG56" s="323" t="s">
        <v>13</v>
      </c>
      <c r="AH56" s="323"/>
      <c r="AI56" s="323"/>
      <c r="AJ56" s="323"/>
      <c r="AK56" s="153">
        <v>1</v>
      </c>
      <c r="AL56" s="151"/>
      <c r="AM56" s="185"/>
    </row>
  </sheetData>
  <sheetProtection algorithmName="SHA-512" hashValue="2EiLiCBv9yjN1UrBLW70iDdu4F/cKQIwnTeSXUfo+xQXVdF0p3whBQ3ABaTRhF0+C3UytPPt0JA+sDR8JlrSWA==" saltValue="o1ax45UPvCB/8uEjX5z07w==" spinCount="100000" sheet="1" objects="1" scenarios="1"/>
  <mergeCells count="57">
    <mergeCell ref="B51:AL51"/>
    <mergeCell ref="B52:AL52"/>
    <mergeCell ref="B53:AL53"/>
    <mergeCell ref="B54:AL54"/>
    <mergeCell ref="B55:AL55"/>
    <mergeCell ref="B33:AL33"/>
    <mergeCell ref="B34:AL34"/>
    <mergeCell ref="B35:AL35"/>
    <mergeCell ref="B36:AL36"/>
    <mergeCell ref="B37:AL37"/>
    <mergeCell ref="B28:AL28"/>
    <mergeCell ref="B29:AL29"/>
    <mergeCell ref="B30:AL30"/>
    <mergeCell ref="B31:AL31"/>
    <mergeCell ref="B32:AL32"/>
    <mergeCell ref="B14:AL14"/>
    <mergeCell ref="B15:AL15"/>
    <mergeCell ref="B16:AL16"/>
    <mergeCell ref="B17:AL17"/>
    <mergeCell ref="B18:AL18"/>
    <mergeCell ref="B9:AL9"/>
    <mergeCell ref="B10:AL10"/>
    <mergeCell ref="B11:AL11"/>
    <mergeCell ref="B12:AL12"/>
    <mergeCell ref="B13:AL13"/>
    <mergeCell ref="B4:AL4"/>
    <mergeCell ref="B5:AL5"/>
    <mergeCell ref="B6:AL6"/>
    <mergeCell ref="B7:AL7"/>
    <mergeCell ref="B8:AL8"/>
    <mergeCell ref="B1:AL1"/>
    <mergeCell ref="B2:J2"/>
    <mergeCell ref="K2:AL2"/>
    <mergeCell ref="B3:J3"/>
    <mergeCell ref="K3:AL3"/>
    <mergeCell ref="AG56:AJ56"/>
    <mergeCell ref="B19:AL19"/>
    <mergeCell ref="B20:AL20"/>
    <mergeCell ref="B21:AL21"/>
    <mergeCell ref="B22:AL22"/>
    <mergeCell ref="B23:AL23"/>
    <mergeCell ref="B24:AL24"/>
    <mergeCell ref="B25:AL25"/>
    <mergeCell ref="B26:AL26"/>
    <mergeCell ref="B27:AL27"/>
    <mergeCell ref="A56:W56"/>
    <mergeCell ref="B38:AL38"/>
    <mergeCell ref="B39:AL39"/>
    <mergeCell ref="B40:AL40"/>
    <mergeCell ref="B41:AL41"/>
    <mergeCell ref="B42:AL42"/>
    <mergeCell ref="B50:AL50"/>
    <mergeCell ref="B43:AL43"/>
    <mergeCell ref="B46:AL46"/>
    <mergeCell ref="B47:AL47"/>
    <mergeCell ref="B48:AL48"/>
    <mergeCell ref="B49:AL49"/>
  </mergeCells>
  <printOptions horizontalCentered="1" verticalCentered="1"/>
  <pageMargins left="0.39370078740157483" right="0.19685039370078741" top="0.39370078740157483" bottom="0.39370078740157483" header="0.31496062992125984" footer="0.51181102362204722"/>
  <pageSetup paperSize="9" fitToHeight="0" orientation="portrait" r:id="rId1"/>
  <headerFooter>
    <oddFooter xml:space="preserve">&amp;R  </oddFooter>
  </headerFooter>
  <rowBreaks count="1" manualBreakCount="1">
    <brk id="5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
  <sheetViews>
    <sheetView showGridLines="0" tabSelected="1" zoomScale="90" zoomScaleNormal="90" zoomScaleSheetLayoutView="70" workbookViewId="0"/>
  </sheetViews>
  <sheetFormatPr defaultRowHeight="13.2" x14ac:dyDescent="0.25"/>
  <cols>
    <col min="1" max="1" width="1.109375" customWidth="1"/>
    <col min="2" max="3" width="2.6640625" customWidth="1"/>
    <col min="4" max="39" width="2.44140625" customWidth="1"/>
    <col min="40" max="41" width="2.6640625" customWidth="1"/>
  </cols>
  <sheetData/>
  <sheetProtection algorithmName="SHA-512" hashValue="pO6F5+kqvyaBWui2b1GwArgbZkqT8r6wZUIzjwBgSHcxwh5udrFT+eOFAyJZP7gXhF413PxZQY9UUJTwW28Q2Q==" saltValue="a3knr+rJdpdhev68XKYjYQ==" spinCount="100000" sheet="1" objects="1" scenarios="1"/>
  <printOptions horizontalCentered="1" verticalCentered="1"/>
  <pageMargins left="0.39370078740157483" right="0.19685039370078741" top="0.39370078740157483" bottom="0.39370078740157483" header="0.31496062992125984" footer="0.51181102362204722"/>
  <pageSetup paperSize="9" scale="99" fitToHeight="0" orientation="portrait" r:id="rId1"/>
  <headerFooter>
    <oddFooter xml:space="preserve">&amp;R  </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0000"/>
  </sheetPr>
  <dimension ref="A3:AB37"/>
  <sheetViews>
    <sheetView workbookViewId="0">
      <selection activeCell="C37" sqref="C37"/>
    </sheetView>
  </sheetViews>
  <sheetFormatPr defaultRowHeight="13.2" x14ac:dyDescent="0.25"/>
  <cols>
    <col min="1" max="1" width="10.5546875" customWidth="1"/>
    <col min="2" max="2" width="10.109375" customWidth="1"/>
    <col min="3" max="3" width="39.5546875" customWidth="1"/>
    <col min="4" max="4" width="16.88671875" customWidth="1"/>
    <col min="5" max="5" width="10.44140625" customWidth="1"/>
    <col min="6" max="6" width="24" bestFit="1" customWidth="1"/>
    <col min="7" max="7" width="10.6640625" customWidth="1"/>
    <col min="8" max="8" width="13.44140625" bestFit="1" customWidth="1"/>
    <col min="10" max="10" width="11.109375" bestFit="1" customWidth="1"/>
    <col min="11" max="11" width="11.44140625" customWidth="1"/>
    <col min="13" max="13" width="68.33203125" customWidth="1"/>
  </cols>
  <sheetData>
    <row r="3" spans="1:12" ht="13.8" thickBot="1" x14ac:dyDescent="0.3">
      <c r="A3" t="s">
        <v>148</v>
      </c>
    </row>
    <row r="4" spans="1:12" ht="13.8" thickBot="1" x14ac:dyDescent="0.3">
      <c r="A4" s="49" t="s">
        <v>86</v>
      </c>
      <c r="B4" s="50" t="s">
        <v>85</v>
      </c>
      <c r="C4" s="50" t="s">
        <v>84</v>
      </c>
      <c r="D4" s="51" t="s">
        <v>83</v>
      </c>
      <c r="E4" s="51" t="s">
        <v>82</v>
      </c>
      <c r="F4" s="51" t="s">
        <v>81</v>
      </c>
      <c r="G4" s="51" t="s">
        <v>80</v>
      </c>
      <c r="H4" s="51" t="s">
        <v>79</v>
      </c>
      <c r="I4" s="51" t="s">
        <v>78</v>
      </c>
      <c r="J4" s="51" t="s">
        <v>77</v>
      </c>
      <c r="K4" s="52" t="s">
        <v>76</v>
      </c>
      <c r="L4" s="52" t="s">
        <v>76</v>
      </c>
    </row>
    <row r="5" spans="1:12" ht="39" customHeight="1" thickTop="1" x14ac:dyDescent="0.25">
      <c r="A5" s="291" t="s">
        <v>119</v>
      </c>
      <c r="B5" s="340" t="s">
        <v>66</v>
      </c>
      <c r="C5" s="340" t="s">
        <v>134</v>
      </c>
      <c r="D5" s="257" t="s">
        <v>174</v>
      </c>
      <c r="E5" s="53" t="s">
        <v>75</v>
      </c>
      <c r="F5" s="293" t="s">
        <v>139</v>
      </c>
      <c r="G5" s="294"/>
      <c r="H5" s="295"/>
      <c r="I5" s="53" t="s">
        <v>137</v>
      </c>
      <c r="J5" s="53" t="s">
        <v>131</v>
      </c>
      <c r="K5" s="53" t="s">
        <v>132</v>
      </c>
      <c r="L5" s="54" t="s">
        <v>51</v>
      </c>
    </row>
    <row r="6" spans="1:12" ht="13.8" thickBot="1" x14ac:dyDescent="0.3">
      <c r="A6" s="342"/>
      <c r="B6" s="341"/>
      <c r="C6" s="341"/>
      <c r="D6" s="343"/>
      <c r="E6" s="56" t="s">
        <v>74</v>
      </c>
      <c r="F6" s="56" t="s">
        <v>138</v>
      </c>
      <c r="G6" s="56" t="s">
        <v>73</v>
      </c>
      <c r="H6" s="56" t="s">
        <v>72</v>
      </c>
      <c r="I6" s="56" t="s">
        <v>74</v>
      </c>
      <c r="J6" s="56"/>
      <c r="K6" s="56"/>
      <c r="L6" s="57"/>
    </row>
    <row r="7" spans="1:12" x14ac:dyDescent="0.25">
      <c r="E7" s="36" t="s">
        <v>53</v>
      </c>
      <c r="F7" t="s">
        <v>147</v>
      </c>
      <c r="H7" s="37" t="s">
        <v>100</v>
      </c>
      <c r="I7" s="36" t="s">
        <v>53</v>
      </c>
      <c r="K7" s="36" t="s">
        <v>53</v>
      </c>
    </row>
    <row r="8" spans="1:12" x14ac:dyDescent="0.25">
      <c r="E8" s="36" t="s">
        <v>52</v>
      </c>
      <c r="F8" t="s">
        <v>182</v>
      </c>
      <c r="H8" s="37" t="s">
        <v>102</v>
      </c>
      <c r="I8" s="36" t="s">
        <v>52</v>
      </c>
      <c r="K8" s="36" t="s">
        <v>52</v>
      </c>
    </row>
    <row r="9" spans="1:12" x14ac:dyDescent="0.25">
      <c r="H9" s="37" t="s">
        <v>104</v>
      </c>
    </row>
    <row r="10" spans="1:12" x14ac:dyDescent="0.25">
      <c r="H10" s="137" t="s">
        <v>202</v>
      </c>
    </row>
    <row r="11" spans="1:12" x14ac:dyDescent="0.25">
      <c r="H11" s="37" t="s">
        <v>107</v>
      </c>
    </row>
    <row r="12" spans="1:12" x14ac:dyDescent="0.25">
      <c r="H12" s="37" t="s">
        <v>109</v>
      </c>
    </row>
    <row r="13" spans="1:12" x14ac:dyDescent="0.25">
      <c r="H13" s="37" t="s">
        <v>111</v>
      </c>
    </row>
    <row r="14" spans="1:12" x14ac:dyDescent="0.25">
      <c r="H14" s="37" t="s">
        <v>113</v>
      </c>
    </row>
    <row r="18" spans="1:28" ht="13.8" thickBot="1" x14ac:dyDescent="0.3">
      <c r="A18" t="s">
        <v>149</v>
      </c>
    </row>
    <row r="19" spans="1:28" ht="14.4" thickTop="1" thickBot="1" x14ac:dyDescent="0.3">
      <c r="A19" s="69" t="s">
        <v>86</v>
      </c>
      <c r="B19" s="70" t="s">
        <v>85</v>
      </c>
      <c r="C19" s="70" t="s">
        <v>84</v>
      </c>
      <c r="D19" s="71" t="s">
        <v>83</v>
      </c>
      <c r="E19" s="71" t="s">
        <v>82</v>
      </c>
      <c r="F19" s="72" t="s">
        <v>81</v>
      </c>
    </row>
    <row r="20" spans="1:28" ht="27" thickTop="1" x14ac:dyDescent="0.25">
      <c r="A20" s="73" t="s">
        <v>119</v>
      </c>
      <c r="B20" s="74" t="s">
        <v>66</v>
      </c>
      <c r="C20" s="75" t="s">
        <v>54</v>
      </c>
      <c r="D20" s="76" t="s">
        <v>115</v>
      </c>
      <c r="E20" s="76" t="s">
        <v>68</v>
      </c>
      <c r="F20" s="77" t="s">
        <v>135</v>
      </c>
      <c r="H20" s="91" t="s">
        <v>175</v>
      </c>
    </row>
    <row r="21" spans="1:28" ht="14.4" x14ac:dyDescent="0.25">
      <c r="E21" s="86" t="s">
        <v>176</v>
      </c>
      <c r="H21" t="s">
        <v>176</v>
      </c>
      <c r="M21" s="85" t="s">
        <v>150</v>
      </c>
    </row>
    <row r="22" spans="1:28" ht="14.4" x14ac:dyDescent="0.25">
      <c r="E22" s="86" t="s">
        <v>69</v>
      </c>
      <c r="H22" t="s">
        <v>69</v>
      </c>
      <c r="M22" s="85" t="s">
        <v>151</v>
      </c>
    </row>
    <row r="23" spans="1:28" ht="14.4" x14ac:dyDescent="0.25">
      <c r="E23" s="86" t="s">
        <v>61</v>
      </c>
      <c r="H23" t="s">
        <v>61</v>
      </c>
      <c r="M23" s="85" t="s">
        <v>152</v>
      </c>
    </row>
    <row r="24" spans="1:28" ht="14.4" x14ac:dyDescent="0.25">
      <c r="E24" s="83" t="s">
        <v>155</v>
      </c>
      <c r="H24" t="s">
        <v>70</v>
      </c>
      <c r="M24" s="85" t="s">
        <v>153</v>
      </c>
    </row>
    <row r="25" spans="1:28" ht="14.4" x14ac:dyDescent="0.25">
      <c r="E25" s="83" t="s">
        <v>156</v>
      </c>
      <c r="M25" s="85" t="s">
        <v>154</v>
      </c>
    </row>
    <row r="26" spans="1:28" x14ac:dyDescent="0.25">
      <c r="E26" s="83" t="s">
        <v>157</v>
      </c>
    </row>
    <row r="27" spans="1:28" x14ac:dyDescent="0.25">
      <c r="E27" s="83" t="s">
        <v>158</v>
      </c>
    </row>
    <row r="28" spans="1:28" x14ac:dyDescent="0.25">
      <c r="E28" s="86" t="s">
        <v>159</v>
      </c>
    </row>
    <row r="29" spans="1:28" x14ac:dyDescent="0.25">
      <c r="E29" s="86"/>
    </row>
    <row r="30" spans="1:28" x14ac:dyDescent="0.25">
      <c r="A30" s="34"/>
      <c r="B30" s="34"/>
      <c r="C30" s="32" t="s">
        <v>100</v>
      </c>
      <c r="D30" s="35" t="s">
        <v>71</v>
      </c>
      <c r="E30" s="84" t="s">
        <v>101</v>
      </c>
      <c r="F30" s="82"/>
      <c r="I30" s="34"/>
      <c r="J30" s="34"/>
      <c r="K30" s="34"/>
      <c r="L30" s="34"/>
      <c r="M30" s="34"/>
      <c r="N30" s="34"/>
      <c r="O30" s="34"/>
      <c r="P30" s="34"/>
      <c r="Q30" s="34"/>
      <c r="R30" s="34"/>
      <c r="S30" s="34"/>
      <c r="T30" s="34"/>
      <c r="U30" s="34"/>
      <c r="V30" s="34"/>
      <c r="W30" s="34"/>
      <c r="X30" s="34"/>
      <c r="Y30" s="34"/>
      <c r="Z30" s="34"/>
      <c r="AA30" s="34"/>
      <c r="AB30" s="34"/>
    </row>
    <row r="31" spans="1:28" x14ac:dyDescent="0.25">
      <c r="A31" s="34"/>
      <c r="B31" s="34"/>
      <c r="C31" s="32" t="s">
        <v>102</v>
      </c>
      <c r="D31" s="33" t="s">
        <v>71</v>
      </c>
      <c r="E31" s="82" t="s">
        <v>103</v>
      </c>
      <c r="F31" s="82"/>
      <c r="I31" s="34"/>
      <c r="J31" s="34"/>
      <c r="K31" s="34"/>
      <c r="L31" s="34"/>
      <c r="M31" s="34"/>
      <c r="N31" s="34"/>
      <c r="O31" s="34"/>
      <c r="P31" s="34"/>
      <c r="Q31" s="34"/>
      <c r="R31" s="34"/>
      <c r="S31" s="34"/>
      <c r="T31" s="34"/>
      <c r="U31" s="34"/>
      <c r="V31" s="34"/>
      <c r="W31" s="34"/>
      <c r="X31" s="34"/>
      <c r="Y31" s="34"/>
      <c r="Z31" s="34"/>
      <c r="AA31" s="34"/>
      <c r="AB31" s="34"/>
    </row>
    <row r="32" spans="1:28" x14ac:dyDescent="0.25">
      <c r="A32" s="34"/>
      <c r="B32" s="34"/>
      <c r="C32" s="32" t="s">
        <v>104</v>
      </c>
      <c r="D32" s="33" t="s">
        <v>71</v>
      </c>
      <c r="E32" s="82" t="s">
        <v>105</v>
      </c>
      <c r="F32" s="82"/>
      <c r="I32" s="34"/>
      <c r="J32" s="34"/>
      <c r="K32" s="34"/>
      <c r="L32" s="34"/>
      <c r="M32" s="34"/>
      <c r="N32" s="34"/>
      <c r="O32" s="34"/>
      <c r="P32" s="34"/>
      <c r="Q32" s="34"/>
      <c r="R32" s="34"/>
      <c r="S32" s="34"/>
      <c r="T32" s="34"/>
      <c r="U32" s="34"/>
      <c r="V32" s="34"/>
      <c r="W32" s="34"/>
      <c r="X32" s="34"/>
      <c r="Y32" s="34"/>
      <c r="Z32" s="34"/>
      <c r="AA32" s="34"/>
      <c r="AB32" s="34"/>
    </row>
    <row r="33" spans="1:28" x14ac:dyDescent="0.25">
      <c r="A33" s="34"/>
      <c r="B33" s="34"/>
      <c r="C33" s="138" t="s">
        <v>202</v>
      </c>
      <c r="D33" s="33" t="s">
        <v>71</v>
      </c>
      <c r="E33" s="82" t="s">
        <v>106</v>
      </c>
      <c r="F33" s="82"/>
      <c r="I33" s="34"/>
      <c r="J33" s="34"/>
      <c r="K33" s="34"/>
      <c r="L33" s="34"/>
      <c r="M33" s="34"/>
      <c r="N33" s="34"/>
      <c r="O33" s="34"/>
      <c r="P33" s="34"/>
      <c r="Q33" s="34"/>
      <c r="R33" s="34"/>
      <c r="S33" s="34"/>
      <c r="T33" s="34"/>
      <c r="U33" s="34"/>
      <c r="V33" s="34"/>
      <c r="W33" s="34"/>
      <c r="X33" s="34"/>
      <c r="Y33" s="34"/>
      <c r="Z33" s="34"/>
      <c r="AA33" s="34"/>
      <c r="AB33" s="34"/>
    </row>
    <row r="34" spans="1:28" x14ac:dyDescent="0.25">
      <c r="A34" s="34"/>
      <c r="B34" s="34"/>
      <c r="C34" s="32" t="s">
        <v>107</v>
      </c>
      <c r="D34" s="33" t="s">
        <v>71</v>
      </c>
      <c r="E34" s="82" t="s">
        <v>108</v>
      </c>
      <c r="F34" s="82"/>
      <c r="I34" s="34"/>
      <c r="J34" s="34"/>
      <c r="K34" s="34"/>
      <c r="L34" s="34"/>
      <c r="M34" s="34"/>
      <c r="N34" s="34"/>
      <c r="O34" s="34"/>
      <c r="P34" s="34"/>
      <c r="Q34" s="34"/>
      <c r="R34" s="34"/>
      <c r="S34" s="34"/>
      <c r="T34" s="34"/>
      <c r="U34" s="34"/>
      <c r="V34" s="34"/>
      <c r="W34" s="34"/>
      <c r="X34" s="34"/>
      <c r="Y34" s="34"/>
      <c r="Z34" s="34"/>
      <c r="AA34" s="34"/>
      <c r="AB34" s="34"/>
    </row>
    <row r="35" spans="1:28" x14ac:dyDescent="0.25">
      <c r="A35" s="34"/>
      <c r="B35" s="34"/>
      <c r="C35" s="32" t="s">
        <v>109</v>
      </c>
      <c r="D35" s="33" t="s">
        <v>71</v>
      </c>
      <c r="E35" s="82" t="s">
        <v>110</v>
      </c>
      <c r="F35" s="82"/>
      <c r="I35" s="34"/>
      <c r="J35" s="34"/>
      <c r="K35" s="34"/>
      <c r="L35" s="34"/>
      <c r="M35" s="34"/>
      <c r="N35" s="34"/>
      <c r="O35" s="34"/>
      <c r="P35" s="34"/>
      <c r="Q35" s="34"/>
      <c r="R35" s="34"/>
      <c r="S35" s="34"/>
      <c r="T35" s="34"/>
      <c r="U35" s="34"/>
      <c r="V35" s="34"/>
      <c r="W35" s="34"/>
      <c r="X35" s="34"/>
      <c r="Y35" s="34"/>
      <c r="Z35" s="34"/>
      <c r="AA35" s="34"/>
      <c r="AB35" s="34"/>
    </row>
    <row r="36" spans="1:28" x14ac:dyDescent="0.25">
      <c r="A36" s="34"/>
      <c r="B36" s="34"/>
      <c r="C36" s="32" t="s">
        <v>111</v>
      </c>
      <c r="D36" s="33" t="s">
        <v>71</v>
      </c>
      <c r="E36" s="82" t="s">
        <v>112</v>
      </c>
      <c r="F36" s="82"/>
      <c r="I36" s="34"/>
      <c r="J36" s="34"/>
      <c r="K36" s="34"/>
      <c r="L36" s="34"/>
      <c r="M36" s="34"/>
      <c r="N36" s="34"/>
      <c r="O36" s="34"/>
      <c r="P36" s="34"/>
      <c r="Q36" s="34"/>
      <c r="R36" s="34"/>
      <c r="S36" s="34"/>
      <c r="T36" s="34"/>
      <c r="U36" s="34"/>
      <c r="V36" s="34"/>
      <c r="W36" s="34"/>
      <c r="X36" s="34"/>
      <c r="Y36" s="34"/>
      <c r="Z36" s="34"/>
      <c r="AA36" s="34"/>
      <c r="AB36" s="34"/>
    </row>
    <row r="37" spans="1:28" x14ac:dyDescent="0.25">
      <c r="A37" s="34"/>
      <c r="B37" s="34"/>
      <c r="C37" s="32" t="s">
        <v>113</v>
      </c>
      <c r="D37" s="33" t="s">
        <v>71</v>
      </c>
      <c r="E37" s="82" t="s">
        <v>114</v>
      </c>
      <c r="F37" s="82"/>
      <c r="I37" s="34"/>
      <c r="J37" s="34"/>
      <c r="K37" s="34"/>
      <c r="L37" s="34"/>
      <c r="M37" s="34"/>
      <c r="N37" s="34"/>
      <c r="O37" s="34"/>
      <c r="P37" s="34"/>
      <c r="Q37" s="34"/>
      <c r="R37" s="34"/>
      <c r="S37" s="34"/>
      <c r="T37" s="34"/>
      <c r="U37" s="34"/>
      <c r="V37" s="34"/>
      <c r="W37" s="34"/>
      <c r="X37" s="34"/>
      <c r="Y37" s="34"/>
      <c r="Z37" s="34"/>
      <c r="AA37" s="34"/>
      <c r="AB37" s="34"/>
    </row>
  </sheetData>
  <mergeCells count="5">
    <mergeCell ref="C5:C6"/>
    <mergeCell ref="F5:H5"/>
    <mergeCell ref="A5:A6"/>
    <mergeCell ref="B5:B6"/>
    <mergeCell ref="D5:D6"/>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2F3AF9-BCD2-4226-88AA-E814068AFA76}"/>
</file>

<file path=customXml/itemProps2.xml><?xml version="1.0" encoding="utf-8"?>
<ds:datastoreItem xmlns:ds="http://schemas.openxmlformats.org/officeDocument/2006/customXml" ds:itemID="{333FD14B-DDF7-43DD-8A0A-05CC2CC6A6E2}"/>
</file>

<file path=customXml/itemProps3.xml><?xml version="1.0" encoding="utf-8"?>
<ds:datastoreItem xmlns:ds="http://schemas.openxmlformats.org/officeDocument/2006/customXml" ds:itemID="{438D9683-17FC-4231-A182-5953E947BC9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Front &amp; Preliminaries</vt:lpstr>
      <vt:lpstr>IRS Cover</vt:lpstr>
      <vt:lpstr>Deliverables</vt:lpstr>
      <vt:lpstr>Definitions</vt:lpstr>
      <vt:lpstr>Instructions</vt:lpstr>
      <vt:lpstr>Supplementary Sheet</vt:lpstr>
      <vt:lpstr>Back</vt:lpstr>
      <vt:lpstr>Pick Lists</vt:lpstr>
      <vt:lpstr>Client_name</vt:lpstr>
      <vt:lpstr>'Front &amp; Preliminaries'!Print_Area</vt:lpstr>
      <vt:lpstr>'IRS Cover'!Print_Area</vt:lpstr>
      <vt:lpstr>'Supplementary Sheet'!Print_Area</vt:lpstr>
      <vt:lpstr>Definitions!Print_Titles</vt:lpstr>
      <vt:lpstr>Deliverables!Print_Titles</vt:lpstr>
      <vt:lpstr>Project_location</vt:lpstr>
      <vt:lpstr>Service</vt:lpstr>
      <vt:lpstr>Tag_No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2019-01-08T10:04:07Z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69bf4a9-87bd-4dbf-a36c-1db5158e5def_Enabled">
    <vt:lpwstr>True</vt:lpwstr>
  </property>
  <property fmtid="{D5CDD505-2E9C-101B-9397-08002B2CF9AE}" pid="3" name="MSIP_Label_569bf4a9-87bd-4dbf-a36c-1db5158e5def_SiteId">
    <vt:lpwstr>ea80952e-a476-42d4-aaf4-5457852b0f7e</vt:lpwstr>
  </property>
  <property fmtid="{D5CDD505-2E9C-101B-9397-08002B2CF9AE}" pid="4" name="MSIP_Label_569bf4a9-87bd-4dbf-a36c-1db5158e5def_Owner">
    <vt:lpwstr>Justin.Mason@uk.bp.com</vt:lpwstr>
  </property>
  <property fmtid="{D5CDD505-2E9C-101B-9397-08002B2CF9AE}" pid="5" name="MSIP_Label_569bf4a9-87bd-4dbf-a36c-1db5158e5def_SetDate">
    <vt:lpwstr>2018-08-23T08:06:23.4645832Z</vt:lpwstr>
  </property>
  <property fmtid="{D5CDD505-2E9C-101B-9397-08002B2CF9AE}" pid="6" name="MSIP_Label_569bf4a9-87bd-4dbf-a36c-1db5158e5def_Name">
    <vt:lpwstr>General</vt:lpwstr>
  </property>
  <property fmtid="{D5CDD505-2E9C-101B-9397-08002B2CF9AE}" pid="7" name="MSIP_Label_569bf4a9-87bd-4dbf-a36c-1db5158e5def_Application">
    <vt:lpwstr>Microsoft Azure Information Protection</vt:lpwstr>
  </property>
  <property fmtid="{D5CDD505-2E9C-101B-9397-08002B2CF9AE}" pid="8" name="MSIP_Label_569bf4a9-87bd-4dbf-a36c-1db5158e5def_Extended_MSFT_Method">
    <vt:lpwstr>Manual</vt:lpwstr>
  </property>
  <property fmtid="{D5CDD505-2E9C-101B-9397-08002B2CF9AE}" pid="9" name="Sensitivity">
    <vt:lpwstr>General</vt:lpwstr>
  </property>
  <property fmtid="{D5CDD505-2E9C-101B-9397-08002B2CF9AE}" pid="10" name="ContentTypeId">
    <vt:lpwstr>0x010100CAF0A3D82AC8CB45AEDE7F9ACBE0BFD4</vt:lpwstr>
  </property>
</Properties>
</file>