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updateLinks="never" codeName="ThisWorkbook" defaultThemeVersion="124226"/>
  <xr:revisionPtr revIDLastSave="48" documentId="8_{C1BA1B3A-294F-41B7-A910-DD0A04729A43}" xr6:coauthVersionLast="36" xr6:coauthVersionMax="45" xr10:uidLastSave="{2CD99A90-81CB-4068-A010-35D4E6395FCD}"/>
  <bookViews>
    <workbookView xWindow="-105" yWindow="-105" windowWidth="22785" windowHeight="14655" tabRatio="886" firstSheet="1" activeTab="1" xr2:uid="{00000000-000D-0000-FFFF-FFFF00000000}"/>
  </bookViews>
  <sheets>
    <sheet name="Add Data" sheetId="45" state="hidden" r:id="rId1"/>
    <sheet name="Front &amp; Preliminaries" sheetId="20" r:id="rId2"/>
    <sheet name="Supplier Instructions" sheetId="21" r:id="rId3"/>
    <sheet name="Requirements" sheetId="47" r:id="rId4"/>
    <sheet name="Definitions" sheetId="70" r:id="rId5"/>
    <sheet name="Back" sheetId="69" r:id="rId6"/>
    <sheet name="Pick Lists" sheetId="34" state="hidden" r:id="rId7"/>
  </sheets>
  <externalReferences>
    <externalReference r:id="rId8"/>
    <externalReference r:id="rId9"/>
    <externalReference r:id="rId10"/>
  </externalReferences>
  <definedNames>
    <definedName name="_xlnm._FilterDatabase" localSheetId="3" hidden="1">Requirements!$A$18:$L$68</definedName>
    <definedName name="Client_name">'Add Data'!$C$6</definedName>
    <definedName name="Document_No">'Add Data'!$C$7</definedName>
    <definedName name="Document_Rev">'Add Data'!$C$8</definedName>
    <definedName name="IRS_Revision" localSheetId="5">'[1]Add Data'!$C$9</definedName>
    <definedName name="IRS_Revision" localSheetId="4">'[2]Add Data'!$C$9</definedName>
    <definedName name="IRS_Revision">'Add Data'!$C$9</definedName>
    <definedName name="Issue_Month" localSheetId="5">'[1]Add Data'!$C$10</definedName>
    <definedName name="Issue_Month" localSheetId="4">'[2]Add Data'!$C$10</definedName>
    <definedName name="Issue_Month">'Add Data'!$C$10</definedName>
    <definedName name="Issue_Year" localSheetId="5">'[1]Add Data'!$C$11</definedName>
    <definedName name="Issue_Year" localSheetId="4">'[2]Add Data'!$C$11</definedName>
    <definedName name="Issue_Year">'Add Data'!$C$11</definedName>
    <definedName name="_xlnm.Print_Area" localSheetId="4">Definitions!$A$1:$F$67</definedName>
    <definedName name="_xlnm.Print_Area" localSheetId="1">'Front &amp; Preliminaries'!$A$1:$R$184</definedName>
    <definedName name="_xlnm.Print_Area" localSheetId="3">Requirements!$A$1:$L$90</definedName>
    <definedName name="_xlnm.Print_Titles" localSheetId="4">Definitions!$1:$12</definedName>
    <definedName name="_xlnm.Print_Titles" localSheetId="3">Requirements!$1:$17</definedName>
    <definedName name="qq" localSheetId="5">#REF!</definedName>
    <definedName name="qq" localSheetId="4">#REF!</definedName>
    <definedName name="qq">#REF!</definedName>
    <definedName name="Spec_Amendments">'Add Data'!$C$12</definedName>
    <definedName name="Spec_Description">'Add Data'!$C$14</definedName>
    <definedName name="Spec_No" localSheetId="5">'[1]Add Data'!$C$13</definedName>
    <definedName name="Spec_No" localSheetId="4">'[2]Add Data'!$C$13</definedName>
    <definedName name="Spec_No">'Add Data'!$C$13</definedName>
    <definedName name="Spec_Rev">'Add Data'!$C$15</definedName>
    <definedName name="Std_Description" localSheetId="5">'[1]Add Data'!$C$18</definedName>
    <definedName name="Std_Description" localSheetId="4">'[2]Add Data'!$C$18</definedName>
    <definedName name="Std_Description">'Add Data'!$C$18</definedName>
    <definedName name="Std_Edition">'Add Data'!$C$20</definedName>
    <definedName name="Std_No" localSheetId="5">'[1]Add Data'!$C$19</definedName>
    <definedName name="Std_No" localSheetId="4">'[2]Add Data'!$C$19</definedName>
    <definedName name="Std_No">'Add Data'!$C$19</definedName>
    <definedName name="Std_Rev">'Add Data'!$C$20</definedName>
    <definedName name="Std_Year">'Add Data'!$C$21</definedName>
    <definedName name="Suppl_Descr">'Add Data'!$C$17</definedName>
    <definedName name="Suppl_No" localSheetId="5">'[1]Add Data'!$C$16</definedName>
    <definedName name="Suppl_No">'Add Data'!$C$16</definedName>
    <definedName name="Tag_No" localSheetId="5">'[1]Add Data'!#REF!</definedName>
    <definedName name="Tag_No" localSheetId="4">#REF!</definedName>
    <definedName name="Tag_No">'Add Data'!#REF!</definedName>
    <definedName name="Z_80EA4E17_1601_4BB1_9CD9_524E5C109A9A_.wvu.FilterData" localSheetId="3" hidden="1">Requirements!$A$18:$H$87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47" l="1"/>
  <c r="A128" i="20" l="1"/>
  <c r="A2" i="21" l="1"/>
  <c r="A163" i="20"/>
  <c r="A130" i="20"/>
  <c r="N4" i="20" l="1"/>
  <c r="B67" i="20" l="1"/>
  <c r="A171" i="20" l="1"/>
  <c r="A184" i="20" l="1"/>
  <c r="A161" i="20"/>
  <c r="F67" i="20"/>
  <c r="Q4" i="20"/>
  <c r="Q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<sst xmlns="http://schemas.openxmlformats.org/spreadsheetml/2006/main" count="870" uniqueCount="449">
  <si>
    <t>DO NOT EDIT</t>
  </si>
  <si>
    <t>ADD / UPDATE DATA</t>
  </si>
  <si>
    <t>Client Name</t>
  </si>
  <si>
    <t>Client_name</t>
  </si>
  <si>
    <t>Document Number</t>
  </si>
  <si>
    <t>Document_No</t>
  </si>
  <si>
    <t>Document_Revision</t>
  </si>
  <si>
    <t>Document_Rev</t>
  </si>
  <si>
    <t>IRS Revision</t>
  </si>
  <si>
    <t>Issue Month</t>
  </si>
  <si>
    <t>September</t>
  </si>
  <si>
    <t>Issue Year</t>
  </si>
  <si>
    <t>Spec Revision Description</t>
  </si>
  <si>
    <t>Issued for public review</t>
  </si>
  <si>
    <t>Specification Number</t>
  </si>
  <si>
    <t>Specification Description</t>
  </si>
  <si>
    <t>Spec_Description</t>
  </si>
  <si>
    <t>Specification Revision</t>
  </si>
  <si>
    <t>Spec_Rev</t>
  </si>
  <si>
    <t>Suppl. Requirements No</t>
  </si>
  <si>
    <t>Suppl. Requirements Descr.</t>
  </si>
  <si>
    <t>Supplementary requirements</t>
  </si>
  <si>
    <t>Parent Standard Desc</t>
  </si>
  <si>
    <t>Parent Standard Number</t>
  </si>
  <si>
    <t>Parent Standard Revision</t>
  </si>
  <si>
    <t xml:space="preserve">Edition XXX </t>
  </si>
  <si>
    <t>Parent Standard Year</t>
  </si>
  <si>
    <t>Std_Year</t>
  </si>
  <si>
    <t>SPECIFICATION</t>
  </si>
  <si>
    <t>Revision history</t>
  </si>
  <si>
    <t>VERSION</t>
  </si>
  <si>
    <t>DATE</t>
  </si>
  <si>
    <t>AMENDMENTS</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</si>
  <si>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</si>
  <si>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</si>
  <si>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</si>
  <si>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</si>
  <si>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</si>
  <si>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</si>
  <si>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</si>
  <si>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</si>
  <si>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</si>
  <si>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</si>
  <si>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</si>
  <si>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</si>
  <si>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</si>
  <si>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</si>
  <si>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</si>
  <si>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</si>
  <si>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</si>
  <si>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</si>
  <si>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</si>
  <si>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</si>
  <si>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</si>
  <si>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</si>
  <si>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</si>
  <si>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</si>
  <si>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</si>
  <si>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standardisation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</si>
  <si>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</si>
  <si>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 xml:space="preserve">
The JIP33 work groups performed their activities in accordance with IOGP’s Competition Law Guidelines (November 2014).</t>
  </si>
  <si>
    <t>Introduction</t>
  </si>
  <si>
    <t>JIP33 Specification for Procurement Documents
Information Requirements Specification</t>
  </si>
  <si>
    <t>Supplier Instructions</t>
  </si>
  <si>
    <t xml:space="preserve">In response to Invitation To Tender (ITT) </t>
  </si>
  <si>
    <t>Tenderers to submit information as defined in column E - 'Submit At Proposal' in 'Deliverables' sheet, in accordance with ITT instructions</t>
  </si>
  <si>
    <t>On award of contract</t>
  </si>
  <si>
    <t>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</si>
  <si>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</si>
  <si>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</si>
  <si>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</si>
  <si>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</si>
  <si>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</si>
  <si>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</si>
  <si>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</si>
  <si>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'Requirements' Tab</t>
  </si>
  <si>
    <t xml:space="preserve">The 'Deliverables'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'Deliverables' tab includes columns A to L, including  Column A for the relevant  requirement code and Column B for the Requirement for the different Information Deliverables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[Note for Buyer - default values in the downloadable IRS are set to the equivalent of CAS level D, as defined in the QRS. Buyer is to adjust the values in these columns to match the actual CAS level for the specific  application].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</si>
  <si>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</si>
  <si>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</si>
  <si>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</si>
  <si>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</si>
  <si>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</si>
  <si>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</si>
  <si>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</si>
  <si>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</si>
  <si>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</si>
  <si>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</si>
  <si>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</si>
  <si>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</si>
  <si>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</si>
  <si>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</si>
  <si>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</si>
  <si>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</si>
  <si>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</si>
  <si>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</si>
  <si>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</si>
  <si>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</si>
  <si>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</si>
  <si>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</si>
  <si>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</si>
  <si>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</si>
  <si>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</si>
  <si>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</si>
  <si>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</si>
  <si>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</si>
  <si>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</si>
  <si>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</si>
  <si>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</si>
  <si>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</si>
  <si>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</si>
  <si>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Requirements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</si>
  <si>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</si>
  <si>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</si>
  <si>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</si>
  <si>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</si>
  <si>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</si>
  <si>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</si>
  <si>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</si>
  <si>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</si>
  <si>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</si>
  <si>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</si>
  <si>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</si>
  <si>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</si>
  <si>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</si>
  <si>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</si>
  <si>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</si>
  <si>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</si>
  <si>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</si>
  <si>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</si>
  <si>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</si>
  <si>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</si>
  <si>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</si>
  <si>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</si>
  <si>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</si>
  <si>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</si>
  <si>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</si>
  <si>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</si>
  <si>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</si>
  <si>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</si>
  <si>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</si>
  <si>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</si>
  <si>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</si>
  <si>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</si>
  <si>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</si>
  <si>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</si>
  <si>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</si>
  <si>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</si>
  <si>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</si>
  <si>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</si>
  <si>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</si>
  <si>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</si>
  <si>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</si>
  <si>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</si>
  <si>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</si>
  <si>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</si>
  <si>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</si>
  <si>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</si>
  <si>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</si>
  <si>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</si>
  <si>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Requirements</t>
  </si>
  <si>
    <t>Supplier master information schedule</t>
  </si>
  <si>
    <t>Information Deliverables List</t>
  </si>
  <si>
    <t>No</t>
  </si>
  <si>
    <t>For Acceptance</t>
  </si>
  <si>
    <t>WAO</t>
  </si>
  <si>
    <t>Yes</t>
  </si>
  <si>
    <t>Delivery schedule</t>
  </si>
  <si>
    <t>Delivery/Production Schedule</t>
  </si>
  <si>
    <t>For Information</t>
  </si>
  <si>
    <t>Progress report</t>
  </si>
  <si>
    <t>Progress Report</t>
  </si>
  <si>
    <t>WAO (Monthly)</t>
  </si>
  <si>
    <t>Quality plan</t>
  </si>
  <si>
    <t>Quality Plan</t>
  </si>
  <si>
    <t>Sub-vendor delivery schedule</t>
  </si>
  <si>
    <t>Sub-Supplier List</t>
  </si>
  <si>
    <t>Inspection and test plan for complete package</t>
  </si>
  <si>
    <t>Inspection and Test Plan (ITP)</t>
  </si>
  <si>
    <t>Handling, shipping, storage and preservation procedure</t>
  </si>
  <si>
    <t>Handling, shipping and storage procedure</t>
  </si>
  <si>
    <t>WPTD</t>
  </si>
  <si>
    <t>Non-conformance records</t>
  </si>
  <si>
    <t>Nonconformance History</t>
  </si>
  <si>
    <t>Concession requests</t>
  </si>
  <si>
    <t>Concession request</t>
  </si>
  <si>
    <t>Technical Information Requirements</t>
  </si>
  <si>
    <t>Equipment Cross Section Diagram</t>
  </si>
  <si>
    <t>WAT</t>
  </si>
  <si>
    <t>Materials Inspection Certificate (3.1)</t>
  </si>
  <si>
    <t>Declaration Of Conformity</t>
  </si>
  <si>
    <t>Non-Destructive Examination (NDE) Report</t>
  </si>
  <si>
    <t>Hazardous Area Certificate (Type)</t>
  </si>
  <si>
    <t>Test report</t>
  </si>
  <si>
    <t>Calibration Certificate</t>
  </si>
  <si>
    <t>Non Destructive Examination (NDE) Personnel Qualification</t>
  </si>
  <si>
    <t>Manufacturer Record Book (MRB)</t>
  </si>
  <si>
    <t>Purchase Order Specific Information Requirements</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</si>
  <si>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</si>
  <si>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</si>
  <si>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</si>
  <si>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</si>
  <si>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</si>
  <si>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</si>
  <si>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</si>
  <si>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</si>
  <si>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</si>
  <si>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</si>
  <si>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</si>
  <si>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</si>
  <si>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Native</t>
  </si>
  <si>
    <t>PDF</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</si>
  <si>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</si>
  <si>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</si>
  <si>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Contract Requirement</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</si>
  <si>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</si>
  <si>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</si>
  <si>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</si>
  <si>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</si>
  <si>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</si>
  <si>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Declaration that contains sufficient information to enable an recipient of the declaration of conformity to identify the issuer of the declaration, the object of the declaration, the standards and other specified requirements with which conformity is declared, and the person signing for and on behalf of the issuer of the declaration of conformity (first party). Mandatory content of information:
Please refer to ISO/IEC 17000, clause 5.5 and ISO/IEC 17050-1:2004.</t>
  </si>
  <si>
    <t>Deliverables Tab Pick Lists</t>
  </si>
  <si>
    <t>Title</t>
  </si>
  <si>
    <t>Yes/No)</t>
  </si>
  <si>
    <t>WAD</t>
  </si>
  <si>
    <t>WAI</t>
  </si>
  <si>
    <t>WPTF</t>
  </si>
  <si>
    <t>WPTT</t>
  </si>
  <si>
    <t>Definitions Tab Pick Lists</t>
  </si>
  <si>
    <t>Previous Template</t>
  </si>
  <si>
    <t>Hard Copy</t>
  </si>
  <si>
    <t>Intelligent vector drawing Like CAD</t>
  </si>
  <si>
    <t>Multi media Like Film, Micro fiche, Video, Sound</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</si>
  <si>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</si>
  <si>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</si>
  <si>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</si>
  <si>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</si>
  <si>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</si>
  <si>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</si>
  <si>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</si>
  <si>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</si>
  <si>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</si>
  <si>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</si>
  <si>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</si>
  <si>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</si>
  <si>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</si>
  <si>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</si>
  <si>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</si>
  <si>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</si>
  <si>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</si>
  <si>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</si>
  <si>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S-700L</t>
  </si>
  <si>
    <t>Special Purpose Couplings</t>
  </si>
  <si>
    <t>IOGP S-700</t>
  </si>
  <si>
    <t>Information Requirements 
for Special Purpose Couplings</t>
  </si>
  <si>
    <t>S-700L Information Requirements</t>
  </si>
  <si>
    <t>The purpose of this information requirements specification (IRS) is to define Information requirements for the supply of special purpose couplings in accordance with IOGP S-700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</si>
  <si>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S700</t>
  </si>
  <si>
    <t>S-700L Information requirements</t>
  </si>
  <si>
    <t>S700-IR-1</t>
  </si>
  <si>
    <t>S700-IR-2</t>
  </si>
  <si>
    <t>S700-IR-3</t>
  </si>
  <si>
    <t>S700-IR-4</t>
  </si>
  <si>
    <t>Required for CAS A, B, C</t>
  </si>
  <si>
    <t>S700-IR-5</t>
  </si>
  <si>
    <t>S700-IR-6</t>
  </si>
  <si>
    <t>S700-IR-7</t>
  </si>
  <si>
    <t>S700-IR-8</t>
  </si>
  <si>
    <t>S700-IR-9</t>
  </si>
  <si>
    <t>S700-IR-19</t>
  </si>
  <si>
    <t>Limited life fatigue stress analysis</t>
  </si>
  <si>
    <t>Needed if drive is synchronous motor and for generators and reciprocating compressors</t>
  </si>
  <si>
    <t>Fatigue Analysis</t>
  </si>
  <si>
    <t>S700-IR-60</t>
  </si>
  <si>
    <t>Dimensional Report</t>
  </si>
  <si>
    <t>S700-IR-61</t>
  </si>
  <si>
    <t>Tapered hub machining blue check</t>
  </si>
  <si>
    <t>Plug gauge to shaft contact check certificate</t>
  </si>
  <si>
    <t>S700-IR-20</t>
  </si>
  <si>
    <t>Potential coupling unbalance calculations</t>
  </si>
  <si>
    <t>Needed if specified on the data sheet</t>
  </si>
  <si>
    <t>Calculations</t>
  </si>
  <si>
    <t>S700-IR-54</t>
  </si>
  <si>
    <t>Installation Manual</t>
  </si>
  <si>
    <t>Installation Manual index, if required, shall be provided in first revision of the document. When index agreed, Installation manual content shall be provided in subsequent revision of the document.</t>
  </si>
  <si>
    <t>S700-IR-56</t>
  </si>
  <si>
    <t>Operating Manual</t>
  </si>
  <si>
    <t>Operating Manual index, if required, shall be provided in first revision of the document. When index agreed, Operating manual content shall be provided in subsequent revision of the document.</t>
  </si>
  <si>
    <t>S700-IR-55</t>
  </si>
  <si>
    <t>Maintenance Manual</t>
  </si>
  <si>
    <t>Maintenance Manual index, if required, shall be provided in first revision of the document. When index agreed, Maintenance manual content shall be provided in subsequent revision of the document.</t>
  </si>
  <si>
    <t>S700-IR-27</t>
  </si>
  <si>
    <t>Balance data certificates</t>
  </si>
  <si>
    <t>Refer to data sheet for option requirements</t>
  </si>
  <si>
    <t>Balance certificates</t>
  </si>
  <si>
    <t>S700-IR-28</t>
  </si>
  <si>
    <t>Component axial and radial phase related runout(s) (TIR)</t>
  </si>
  <si>
    <t>S700-IR-21</t>
  </si>
  <si>
    <t>Components material specification</t>
  </si>
  <si>
    <t>Needed when there is no applicable International materials Standard</t>
  </si>
  <si>
    <t>Material data sheet</t>
  </si>
  <si>
    <t>S700-IR-59</t>
  </si>
  <si>
    <t>Materials Test Report (2.2)</t>
  </si>
  <si>
    <t>S700-IR-53</t>
  </si>
  <si>
    <t>S700-IR-64</t>
  </si>
  <si>
    <t>Plug and ring gauge conformance certificate</t>
  </si>
  <si>
    <t>If specified on the data sheet</t>
  </si>
  <si>
    <t>Certificate of conformance</t>
  </si>
  <si>
    <t>S700-IR-65</t>
  </si>
  <si>
    <t>Other vendor test procedures</t>
  </si>
  <si>
    <t>As necessary</t>
  </si>
  <si>
    <t>Test procedure</t>
  </si>
  <si>
    <t>S700-IR-66</t>
  </si>
  <si>
    <t>Other vendor test data and reports</t>
  </si>
  <si>
    <t>S700-IR-23</t>
  </si>
  <si>
    <t>Predicted natural frequency verification test procedure</t>
  </si>
  <si>
    <t>Test Procedures</t>
  </si>
  <si>
    <t>S700-IR-24</t>
  </si>
  <si>
    <t>Predicted natural frequency verification test results</t>
  </si>
  <si>
    <t>Test Results</t>
  </si>
  <si>
    <t>S700-IR-29</t>
  </si>
  <si>
    <t>Results of biannual mechanical properties tests</t>
  </si>
  <si>
    <t>Required for CAS A, B</t>
  </si>
  <si>
    <t>Materials mechanical test results</t>
  </si>
  <si>
    <t>S700-IR-30</t>
  </si>
  <si>
    <t>S700-IR-31</t>
  </si>
  <si>
    <t>Heat Treatment Records</t>
  </si>
  <si>
    <t>S700-IR-33</t>
  </si>
  <si>
    <t>Data Sheets</t>
  </si>
  <si>
    <t>S700-IR-34</t>
  </si>
  <si>
    <t>S700-IR-70</t>
  </si>
  <si>
    <t>Bill Of Materials</t>
  </si>
  <si>
    <t>S700-IR-35</t>
  </si>
  <si>
    <t>Special Tools List</t>
  </si>
  <si>
    <t>If special tools are required</t>
  </si>
  <si>
    <t>S700-IR-36</t>
  </si>
  <si>
    <t>Start-up, shutdown or operating restrictions required to protect the integrity of the equipment</t>
  </si>
  <si>
    <t>List</t>
  </si>
  <si>
    <t>S700-IR-37</t>
  </si>
  <si>
    <t>List of similar couplings installed and operating under analogous conditions</t>
  </si>
  <si>
    <t>S700-IR-38</t>
  </si>
  <si>
    <t>Detailed Coupling Drawing</t>
  </si>
  <si>
    <t>Drawings</t>
  </si>
  <si>
    <t>S700-IR-67</t>
  </si>
  <si>
    <t>Hydraulic pump and hose pressure test certificate</t>
  </si>
  <si>
    <t>If hydraulic hub installation/removal tools specified in the data sheet</t>
  </si>
  <si>
    <t>Hydrotest certificate</t>
  </si>
  <si>
    <t>S700-IR-40</t>
  </si>
  <si>
    <t>Painting and Coating Procedure</t>
  </si>
  <si>
    <t>If the coupling is coated</t>
  </si>
  <si>
    <t>S700-IR-45</t>
  </si>
  <si>
    <t>Painting and Coating Inspection Records</t>
  </si>
  <si>
    <t>If the coupling is coated. Required for CAS A, B</t>
  </si>
  <si>
    <t>S700-IR-46</t>
  </si>
  <si>
    <t>S700-IR-47</t>
  </si>
  <si>
    <t>S700-IR-48</t>
  </si>
  <si>
    <t>Required when operating in a hazardous area</t>
  </si>
  <si>
    <t>S700-IR-44</t>
  </si>
  <si>
    <t>S700-IR-43</t>
  </si>
  <si>
    <t>Non Destructive Examination Procedure</t>
  </si>
  <si>
    <t>S700-IR-39</t>
  </si>
  <si>
    <t>Maximum enclosure temperature calculations at the maximum continuous speed</t>
  </si>
  <si>
    <t>S700-IR-49</t>
  </si>
  <si>
    <t>Spare Parts Interchangeability Record</t>
  </si>
  <si>
    <t>S700-IR-51</t>
  </si>
  <si>
    <t>Manufacturing Record Book (MRB) index, if required, shall be provided in first revision of the document. When index agreed, Maintenance manual content shall be provided in subsequent revision of the document.</t>
  </si>
  <si>
    <t>S700-IR-69</t>
  </si>
  <si>
    <t>Proposed cooling system drawing</t>
  </si>
  <si>
    <t>Required when when coupling temperature exceeds the maximum allowable specified in the data sheet</t>
  </si>
  <si>
    <t>Drawing</t>
  </si>
  <si>
    <t>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</si>
  <si>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API 671, 13.1.1</t>
  </si>
  <si>
    <t>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t>
  </si>
  <si>
    <t>API 671, 12.1.1</t>
  </si>
  <si>
    <t>API 671, 12.3.1, S-700 13.2.1h)</t>
  </si>
  <si>
    <t>API 671, 13.2.1 a)</t>
  </si>
  <si>
    <t>Calculations to demonstrate that the coupling is capable of withstanding all cyclic torques specified in the data sheet.</t>
  </si>
  <si>
    <t>API 671, 5.2, 6.1 a), 6.11, 7.3</t>
  </si>
  <si>
    <t>Verification of tolerances. Measured real dimensions</t>
  </si>
  <si>
    <t>API 671, 8.5.1, 8.6.1.3, 8.6.1.4, 8.6.3.2, 11.5 b) 11.5 d), 11.6 b), 11.6 d)</t>
  </si>
  <si>
    <t>Certificate verifying that shaft taper surface contact with the calibrated plug gauge is within the specified contact tolerances.</t>
  </si>
  <si>
    <t>API 671, 8.6.2.6</t>
  </si>
  <si>
    <t>Calculations to verify the potential unbalance of the complete coupling, in the plane of the centre of mass of each half coupling.</t>
  </si>
  <si>
    <t>API 671, 8.9.3, 13.21, 13.2.1 f)</t>
  </si>
  <si>
    <t>Description of methods of installing a piece of equipment. Installation refers to the mounting, setting, erection, etc.
NOTE: Unless otherwise agreed, can be delivered as part of manufacturer's standard Installation, operation and maintenance manual or as a stand alone document.</t>
  </si>
  <si>
    <t>API 671, 8.10.5, 12.5.1, 13.2.3.5, S-700, 13.2.3.5</t>
  </si>
  <si>
    <t>Description of methods of operating a piece of equipment or process unit, including but not limited to instructions, procedures, drawings, tables, etc. for the operation -stop, start, and emergency shutdown. Including operational limits, function testing, possible interruptions, corrective actions, hazards and corrective measures to be taken.
NOTE: Unless otherwise agreed, can be delivered as part of manufacturer's standard Installation, operation and maintenance manual or as a stand alone document.</t>
  </si>
  <si>
    <t>API 671, 8.10.3, 8.10.5, 13.2.3.5, S-700, 13.2.3.5</t>
  </si>
  <si>
    <t>Description of methods of maintaining a specific piece of equipment. Typically originates from the equipment or package supplier.
NOTE: Unless otherwise agreed, can be delivered as part of manufacturer's standard Installation, operation and maintenance manual or as a stand alone document.</t>
  </si>
  <si>
    <t>Certificates for component balance, assembly check balance, assembly balance, residual unbalance verification, balance repeatability check, component interchangeability check as specified on the data sheet.</t>
  </si>
  <si>
    <t>API 671, 9.1, 9.2.1, 9.2.2, 9.2.3, 9.3.5, 9.3.6, 9.3.7, 9.3.8, 9.3.9, 9.3.10, 12.1.3, 12.3.2d), 13.2.3.2a), 13.2.3.2b)</t>
  </si>
  <si>
    <t>Record of the axial and radial phase related runout(s) (TIR). These shall not exceed 0.17 μm/mm (0.002 in/ft) of component diameter.</t>
  </si>
  <si>
    <t>API 671, 8.9.2, 9.3.11.3</t>
  </si>
  <si>
    <t>For proposed materials when there is no applicable International materials standard. Material specification shall include physical properties, chemical composition and test requirements.</t>
  </si>
  <si>
    <t>API 671, 10.1, 10.2</t>
  </si>
  <si>
    <t>A document in which the supplier declares that the products supplied are in compliance with the requirements of the PO, and in which test results are supplied based on non-specific inspection and testing
NOTE: see ISO/IEC 17000, clause 5.5 and ISO 10474 / EN 10204.</t>
  </si>
  <si>
    <t>API 671, 10.1, 11.5 a), 11.6 a), 12.3.2 a), 13.2.3.2 a)</t>
  </si>
  <si>
    <t>A document with test results based on specific inspection and testing, issued by the Manufacturer and validated by the Manufacturer's authorised inspection representative independent of the manufacturing department. 
NOTE: see ISO/IEC 17000, clause 5.5 and ISO 10474 / EN 10204.</t>
  </si>
  <si>
    <t>API 671, 10.1, 11.5a), 11.6a), 12.3.2a), 13.2.3.2a)</t>
  </si>
  <si>
    <t>Certificate verifying that roundness, surface finish and contact are within the specified tolerances</t>
  </si>
  <si>
    <t>API 671, 11.5c), 11.5 f), 11.6 d)</t>
  </si>
  <si>
    <t>Procedures for all other tests Vendor deems necessary to determine that equipment is satisfactory for the specified service and meets all Purchaser requirements</t>
  </si>
  <si>
    <t>API 671, 12.3.1</t>
  </si>
  <si>
    <t>Test data and reports for all other tests Vendor deems necessary to determine that equipment is satisfactory for the specified service and meets all Purchaser requirements</t>
  </si>
  <si>
    <t>Purchaser/vendor mutually agreed procedure to determine the coupling's natural frequency</t>
  </si>
  <si>
    <t>API 671, 12.4.1</t>
  </si>
  <si>
    <t>Certificate detailing the coupling natural frequency resulting from the mass of the centre element (spacer) acting against the axial spring rate of the flexible elements which shall have at least 10 % separation from the specified operating speed range.</t>
  </si>
  <si>
    <t>Record of biannual mechanical properties tests carried out after heat treatment on the same material as those being supplied in the purchase order. Tests include ultimate tensile strength, yield strength, percentage elongation and percentage area reduction.</t>
  </si>
  <si>
    <t>API 671, 12.3.2, 13.2.3.2a)</t>
  </si>
  <si>
    <t>Detailed non-destructive examination reports describing procedure used, results obtained and action for visual, radiographic, ultrasonic, magnetic particle, and dye-penetrant examinations. Reports shall be signed and dated by an authorized operator and identify components tested, location, heat-treated condition, and other requirements per Project specifications.</t>
  </si>
  <si>
    <t>API 671, 12.3.2 b), 12.3.2 c), 12.3.4, 12.3.5, 13.2.3.2 a)</t>
  </si>
  <si>
    <t>Scanned Original or wet stamped verified copies of pyrometric charts or certificates confirming the heat treatment cycles have been conducted to the Purchaser's/Material specification's requirements. To include charts for any heat treatment conducted such as, during forming, normalising, quenching, post-weld heat treatment, rotor heat stability testing.
Certificates to state PO number, item number, and identification to permit traceability to the heat-treated component or materials.</t>
  </si>
  <si>
    <t>API 671, 12.3.2c), 13.2.3.2a)</t>
  </si>
  <si>
    <t>Purchaser data sheets providing precise information about a tag and compliments equipment specification. To be fully completed for the purchased equipment.</t>
  </si>
  <si>
    <t>API 671, 13.21, 13.2.1 b), 13.2.3.1, 13.2.2.3 h), 13.2.2.3 i), 13.2.2.3 j), 13.2.2.3 k), 13.2.2.3 o), 13.2.2.3q ), 13.2.2.3 s), 13.2.2.3 t)</t>
  </si>
  <si>
    <t>Cross-Sectional drawings showing details of all furnished equipment parts. Drawings to include: reference part numbers; OEM and sub-vendor actual part numbers; actual manufacturers materials; material codes.</t>
  </si>
  <si>
    <t>API 671, 10.1, 13.2.1, 13.2.1 c)</t>
  </si>
  <si>
    <t>A list of parts, components and sub-assemblies for equipment with part numbers, item numbers, quantities, material designations and references to specifications.
Note When agreed includes details of sub-suppliers &amp; associated PO's.</t>
  </si>
  <si>
    <t>The Special Tools List shall identify all special tools necessary for handling, dismantling, maintenance etc. of equipment.
Shall be part of the Spare part list Special Tools List shall include:
– Unique part number
– Quantity
– Identification - the tag number the special tool shall support
– Description/purpose of the special tool
– Drawing (dimensioned if appropriate) of the tool.
– Storage, i.e. the location where the special tool can be found
– Document references, if applicable
Note that the actual special tool shall be marked with the identification, i.e. tag number that it supports.</t>
  </si>
  <si>
    <t>Vendor shall supply a list of all restrictions required to protect the integrity of the purchased equipment during start-up, shutdown and operation.</t>
  </si>
  <si>
    <t>API 671, 13.2.1, 13.2.1 e)</t>
  </si>
  <si>
    <t>List of at least three similar couplings operating in similar service conditions with at least 24 000 operating hours each.</t>
  </si>
  <si>
    <t>API 671, 13.2.1, 13.2.1 g)</t>
  </si>
  <si>
    <t>As per the requirements of 10.1, 8.12.2, 12.5.6, 12.5.8 and 13.2.2.3 a through u) of ANSI/API Std 671 and S-700, 8.12.2, 12.5.6</t>
  </si>
  <si>
    <t>API 671 10,1, 8.12.2, 12.5.6, 12.5.8, 13.2.2.3 a through u); S-700 8.12.2, 12.5.6</t>
  </si>
  <si>
    <t>Test data and reports for all pressure tests to ensure compliance with the Purchaser requirements</t>
  </si>
  <si>
    <t>S-700, 11.1</t>
  </si>
  <si>
    <t>Verification of suppliers compliance with surface protection and coating requirements.
This document provides a procedure for coating operator to ensure repeatability and formalism and hence prove the quality of the coating work. This document details the work process and how the defined requirements to surface treatment, application and quality control shall be met for the operating temperatures and site environment specified in the data sheet. A procedure may cover wet paint, powder coating, or metallic coatings. The document shall include reference to applied standards and the information about revision of the applied standard.</t>
  </si>
  <si>
    <t>S-700, 10.6</t>
  </si>
  <si>
    <t>Certification confirming that the unpainted equipment meets the visual requirements of MSS SP-55. 
Certificate to include Purchaser's PO number; item or tag number, and shall verify that painting and/or insulation is in accordance with the Purchaser's specifications or the Purchaser accepted specifications, as applicable. To include intermediate coat number/checks, temperature, humidity, DFT, coverage/opacity, colour etc. and signed by the painting/insulation contractor</t>
  </si>
  <si>
    <t>S-700, 13.2.3.2 c)</t>
  </si>
  <si>
    <t>Current calibration certificates for all shop instrumentation to be used during inspection and testing activities.</t>
  </si>
  <si>
    <t>S-700, 13.2.3.2 d)</t>
  </si>
  <si>
    <t>S-700, 13.2.3.2 e)</t>
  </si>
  <si>
    <t>Attestation issued by a recognised independent authority certifying that a type test has satisfied the specified standards; e.g. ATEX, BASEEFA, PTB, UL, CSA, NEMA, EX, etc. Examples of ratings include Intrinsically Safe &amp; Explosion Proof. To include any special requirements for safe use, barrier/isolator to be used, etc</t>
  </si>
  <si>
    <t>S-700, 13.2.3.2 f)</t>
  </si>
  <si>
    <t>Qualification certificates for the technicians and operators signing certificates are required. NDE Operators are required to be qualified by an authorized qualification body such as to PCN, CSWIP, SNT-TC-1A, or other Purchaser approved standard according to EN ISO 9712/ISO 9712 for radiographic, ultrasonic, magnetic particle and dye penetrant examination. An index is required for all NDE Operators providing Name, Identification, Qualifications, Start and Expiry Dates of Qualifications</t>
  </si>
  <si>
    <t>S-700, 13.2.3.2 h)</t>
  </si>
  <si>
    <t>This document is a part of the Quality Assurance Plan, and herein the Quality Assurance work process and verification.
This document provides a procedure for NDT operator to ensure repeatability and formalism and hence prove the quality of the NDT work. Document describing how to perform NDT (i.e. MT, PT, RT, UT, VT or ET) for a given object, including acceptance criteria and reporting. FALSE)</t>
  </si>
  <si>
    <t>S-700, 13.2.3.2 g)</t>
  </si>
  <si>
    <t>Enclosure temperature calculations at maximum continuous speed</t>
  </si>
  <si>
    <t>S-700, 13.2.3.3</t>
  </si>
  <si>
    <t>Table containing list items specifying the objects (parts, components, software, equipment, etc.) that are available or delivered as spare parts for later use. Mandatory content of information:
– Item reference number;
– Unique part number
– Quantity;
– Part number or global identifier (together with original manufacturer / supplier);
– Part name;
– Materials of construction
– Cross-sectional or assembly-type drawings
– Recommended commissioning, 2 years operating and insurance spare parts
Optional content of information:
– Type designation;
– Specifying technical data;
– Descriptive technical data;
– Mass, dimensions;
– Reference to document;
– Remark.</t>
  </si>
  <si>
    <t>S-700, 13.2.3.4</t>
  </si>
  <si>
    <t>Each manufacturing record book (MRB) is to include all of the manufacturing records and certification referenced in the Purchaser accepted Inspection and Test Plans and all documentation required to demonstrate full compliance with, and/or as specified in the Purchase Order and its attachments.
As a minimum, the MRB shall contain the below listed documentation.
All ITP verifying documents
All as-built data (e.g. Mill tests on Material, production test coupon results, NDE, NDE personnel qualification, impact test, Heat treatment, leak testing etc.) carried out at Vendor/Sub-Vendor shop and at mill.</t>
  </si>
  <si>
    <t>API 671, 12.3.2 c), 13.2.3.2 a), S-700,13.2.3.7, 13.2.3.8, 13.2.3.9, 13.2.3.10</t>
  </si>
  <si>
    <t>Vendor's proposed cooling system required when coupling temperature exceeds that specified in the data sheet</t>
  </si>
  <si>
    <t>S-700, H.2.11</t>
  </si>
  <si>
    <t>S-700L Information requirements for Special Purpose Couplings</t>
  </si>
  <si>
    <t>API 671, 11.2, 11.5 e), 11.5 g), 11.6 c), 11.6 e), 13.2.1 d), S-700, 13.2.3.6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</si>
</sst>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dd\-mmm\-yyyy"/>
    <numFmt numFmtId="166" formatCode=";;;"/>
    <numFmt numFmtId="167" formatCode="0.0"/>
  </numFmts>
  <fonts count="6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b/>
      <sz val="14"/>
      <color theme="0"/>
      <name val="Arial"/>
      <family val="2"/>
    </font>
    <font>
      <sz val="14"/>
      <color theme="0" tint="-0.499984740745262"/>
      <name val="Arial"/>
      <family val="2"/>
    </font>
    <font>
      <sz val="14"/>
      <color rgb="FFFF0000"/>
      <name val="Arial"/>
      <family val="2"/>
    </font>
    <font>
      <sz val="8"/>
      <color theme="0" tint="-0.499984740745262"/>
      <name val="Arial"/>
      <family val="2"/>
    </font>
    <font>
      <sz val="8"/>
      <color rgb="FFFF0000"/>
      <name val="Arial"/>
      <family val="2"/>
    </font>
    <font>
      <u/>
      <sz val="14"/>
      <color theme="1"/>
      <name val="Arial"/>
      <family val="2"/>
    </font>
    <font>
      <b/>
      <sz val="10"/>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0.5"/>
      <color rgb="FF6A6C71"/>
      <name val="Arial"/>
      <family val="2"/>
    </font>
    <font>
      <sz val="11.5"/>
      <color rgb="FF6A6C71"/>
      <name val="Arial"/>
      <family val="2"/>
    </font>
    <font>
      <sz val="7.5"/>
      <color rgb="FF6A6C71"/>
      <name val="Arial"/>
      <family val="2"/>
    </font>
    <font>
      <sz val="17"/>
      <color rgb="FF6A6C71"/>
      <name val="Arial"/>
      <family val="2"/>
    </font>
    <font>
      <sz val="30"/>
      <color rgb="FF245BA7"/>
      <name val="Arial"/>
      <family val="2"/>
    </font>
    <font>
      <b/>
      <sz val="18"/>
      <name val="Arial"/>
      <family val="2"/>
    </font>
  </fonts>
  <fills count="11">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FF00"/>
        <bgColor indexed="64"/>
      </patternFill>
    </fill>
    <fill>
      <patternFill patternType="solid">
        <fgColor rgb="FFD8D8D8"/>
        <bgColor rgb="FFD8D8D8"/>
      </patternFill>
    </fill>
    <fill>
      <patternFill patternType="solid">
        <fgColor rgb="FFA6A6A6"/>
        <bgColor rgb="FFA6A6A6"/>
      </patternFill>
    </fill>
    <fill>
      <patternFill patternType="solid">
        <fgColor rgb="FFFFFFFF"/>
        <bgColor rgb="FF000000"/>
      </patternFill>
    </fill>
    <fill>
      <patternFill patternType="solid">
        <fgColor rgb="FFD9D9D9"/>
        <bgColor rgb="FF000000"/>
      </patternFill>
    </fill>
  </fills>
  <borders count="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bottom/>
      <diagonal/>
    </border>
  </borders>
  <cellStyleXfs count="47">
    <xf numFmtId="0" fontId="0" fillId="0" borderId="0"/>
    <xf numFmtId="0" fontId="14" fillId="0" borderId="0"/>
    <xf numFmtId="0" fontId="28" fillId="0" borderId="0"/>
    <xf numFmtId="0" fontId="8" fillId="0" borderId="0"/>
    <xf numFmtId="0" fontId="29" fillId="0" borderId="0"/>
    <xf numFmtId="0" fontId="29" fillId="0" borderId="0"/>
    <xf numFmtId="0" fontId="7" fillId="0" borderId="0"/>
    <xf numFmtId="0" fontId="6" fillId="0" borderId="0"/>
    <xf numFmtId="0" fontId="5" fillId="0" borderId="0"/>
    <xf numFmtId="0" fontId="28" fillId="0" borderId="0"/>
    <xf numFmtId="0" fontId="28" fillId="0" borderId="0"/>
    <xf numFmtId="0" fontId="5" fillId="0" borderId="0"/>
    <xf numFmtId="0" fontId="5" fillId="0" borderId="0"/>
    <xf numFmtId="0" fontId="5" fillId="0" borderId="0"/>
    <xf numFmtId="0" fontId="28" fillId="0" borderId="0"/>
    <xf numFmtId="0" fontId="2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4" fillId="0" borderId="0" applyNumberFormat="0" applyFill="0" applyBorder="0" applyAlignment="0" applyProtection="0"/>
    <xf numFmtId="0" fontId="55" fillId="0" borderId="0"/>
    <xf numFmtId="0" fontId="59" fillId="0" borderId="0"/>
  </cellStyleXfs>
  <cellXfs count="253">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0" fillId="0" borderId="0" xfId="0" applyAlignment="1">
      <alignment horizontal="justify"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0" fillId="0" borderId="10" xfId="0" applyBorder="1"/>
    <xf numFmtId="0" fontId="27" fillId="0" borderId="9" xfId="0" applyFont="1" applyBorder="1" applyAlignment="1">
      <alignment vertical="center"/>
    </xf>
    <xf numFmtId="0" fontId="9" fillId="0" borderId="0" xfId="0" applyFont="1" applyAlignment="1">
      <alignment horizontal="left" vertical="top"/>
    </xf>
    <xf numFmtId="0" fontId="0" fillId="0" borderId="0" xfId="0" applyAlignment="1">
      <alignment vertical="top"/>
    </xf>
    <xf numFmtId="0" fontId="30"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35" fillId="0" borderId="0" xfId="5" applyFont="1" applyAlignment="1">
      <alignment vertical="center"/>
    </xf>
    <xf numFmtId="0" fontId="0" fillId="0" borderId="0" xfId="0" applyAlignment="1">
      <alignment horizontal="center" vertical="center"/>
    </xf>
    <xf numFmtId="0" fontId="14" fillId="0" borderId="0" xfId="0" applyFont="1" applyAlignment="1">
      <alignment horizontal="center" vertical="center"/>
    </xf>
    <xf numFmtId="0" fontId="39" fillId="0" borderId="0" xfId="0" applyFont="1"/>
    <xf numFmtId="0" fontId="40" fillId="0" borderId="44" xfId="0" applyFont="1" applyBorder="1" applyAlignment="1">
      <alignment horizontal="center"/>
    </xf>
    <xf numFmtId="0" fontId="41" fillId="5" borderId="0" xfId="0" applyFont="1" applyFill="1" applyAlignment="1">
      <alignment horizontal="center"/>
    </xf>
    <xf numFmtId="0" fontId="42" fillId="0" borderId="0" xfId="0" applyFont="1"/>
    <xf numFmtId="0" fontId="43" fillId="0" borderId="0" xfId="0" applyFont="1"/>
    <xf numFmtId="0" fontId="11" fillId="0" borderId="0" xfId="0" applyFont="1"/>
    <xf numFmtId="0" fontId="40" fillId="0" borderId="44" xfId="0" applyFont="1" applyBorder="1"/>
    <xf numFmtId="0" fontId="44" fillId="0" borderId="0" xfId="0" applyFont="1"/>
    <xf numFmtId="0" fontId="45" fillId="0" borderId="0" xfId="0" applyFont="1"/>
    <xf numFmtId="0" fontId="9" fillId="0" borderId="0" xfId="0" applyFont="1" applyAlignment="1">
      <alignment horizontal="left" vertical="top" wrapText="1"/>
    </xf>
    <xf numFmtId="0" fontId="0" fillId="0" borderId="0" xfId="0" applyAlignment="1">
      <alignment vertical="top" wrapText="1"/>
    </xf>
    <xf numFmtId="0" fontId="40" fillId="0" borderId="0" xfId="0" applyFont="1"/>
    <xf numFmtId="0" fontId="16" fillId="0" borderId="0" xfId="0" applyFont="1" applyAlignment="1">
      <alignment vertical="center"/>
    </xf>
    <xf numFmtId="166" fontId="35" fillId="0" borderId="0" xfId="0" applyNumberFormat="1" applyFont="1" applyAlignment="1">
      <alignment horizontal="justify" vertical="top"/>
    </xf>
    <xf numFmtId="166" fontId="35" fillId="0" borderId="0" xfId="0" applyNumberFormat="1" applyFont="1"/>
    <xf numFmtId="0" fontId="35" fillId="0" borderId="0" xfId="15" applyFont="1" applyAlignment="1">
      <alignment horizontal="center" vertical="center"/>
    </xf>
    <xf numFmtId="0" fontId="14" fillId="0" borderId="0" xfId="18" applyFont="1"/>
    <xf numFmtId="0" fontId="10" fillId="0" borderId="31" xfId="18" applyFont="1" applyBorder="1" applyAlignment="1">
      <alignment horizontal="center" vertical="top"/>
    </xf>
    <xf numFmtId="0" fontId="10" fillId="0" borderId="18" xfId="18" applyFont="1" applyBorder="1" applyAlignment="1">
      <alignment horizontal="center" vertical="center" wrapText="1"/>
    </xf>
    <xf numFmtId="0" fontId="10" fillId="0" borderId="14" xfId="18" applyFont="1" applyBorder="1" applyAlignment="1">
      <alignment horizontal="center" vertical="center" wrapText="1"/>
    </xf>
    <xf numFmtId="0" fontId="12" fillId="4" borderId="43" xfId="18" applyFont="1" applyFill="1" applyBorder="1" applyAlignment="1">
      <alignment horizontal="center" vertical="center" wrapText="1"/>
    </xf>
    <xf numFmtId="0" fontId="12" fillId="4" borderId="41" xfId="18" applyFont="1" applyFill="1" applyBorder="1" applyAlignment="1">
      <alignment horizontal="left" vertical="center" wrapText="1"/>
    </xf>
    <xf numFmtId="0" fontId="12" fillId="4" borderId="41" xfId="18" applyFont="1" applyFill="1" applyBorder="1" applyAlignment="1">
      <alignment horizontal="center" vertical="center" wrapText="1"/>
    </xf>
    <xf numFmtId="0" fontId="12" fillId="4" borderId="42" xfId="18" applyFont="1" applyFill="1" applyBorder="1" applyAlignment="1">
      <alignment horizontal="center" vertical="center" wrapText="1"/>
    </xf>
    <xf numFmtId="0" fontId="33" fillId="3" borderId="24" xfId="18" applyFont="1" applyFill="1" applyBorder="1" applyAlignment="1">
      <alignment horizontal="center" vertical="center" wrapText="1"/>
    </xf>
    <xf numFmtId="0" fontId="33" fillId="3" borderId="23" xfId="18" applyFont="1" applyFill="1" applyBorder="1" applyAlignment="1">
      <alignment horizontal="center" vertical="center" wrapText="1"/>
    </xf>
    <xf numFmtId="0" fontId="10" fillId="0" borderId="0" xfId="18" applyFont="1" applyAlignment="1">
      <alignment horizontal="center" vertical="center"/>
    </xf>
    <xf numFmtId="0" fontId="34" fillId="3" borderId="20" xfId="18" applyFont="1" applyFill="1" applyBorder="1" applyAlignment="1">
      <alignment horizontal="center" vertical="center" wrapText="1"/>
    </xf>
    <xf numFmtId="0" fontId="33" fillId="3" borderId="19" xfId="18" applyFont="1" applyFill="1" applyBorder="1" applyAlignment="1">
      <alignment horizontal="center" vertical="center" wrapText="1"/>
    </xf>
    <xf numFmtId="0" fontId="14" fillId="0" borderId="0" xfId="18" applyFont="1" applyAlignment="1">
      <alignment horizontal="center" vertical="center"/>
    </xf>
    <xf numFmtId="0" fontId="12" fillId="4" borderId="31" xfId="19" applyFont="1" applyFill="1" applyBorder="1" applyAlignment="1">
      <alignment horizontal="center" vertical="center" wrapText="1"/>
    </xf>
    <xf numFmtId="0" fontId="12" fillId="4" borderId="38" xfId="19" applyFont="1" applyFill="1" applyBorder="1" applyAlignment="1">
      <alignment horizontal="left" vertical="center" wrapText="1"/>
    </xf>
    <xf numFmtId="0" fontId="12" fillId="4" borderId="38" xfId="19" applyFont="1" applyFill="1" applyBorder="1" applyAlignment="1">
      <alignment horizontal="center" vertical="center" wrapText="1"/>
    </xf>
    <xf numFmtId="0" fontId="12" fillId="4" borderId="51" xfId="19" applyFont="1" applyFill="1" applyBorder="1" applyAlignment="1">
      <alignment horizontal="center" vertical="center" wrapText="1"/>
    </xf>
    <xf numFmtId="0" fontId="33" fillId="3" borderId="39" xfId="19" applyFont="1" applyFill="1" applyBorder="1" applyAlignment="1">
      <alignment horizontal="center" vertical="center" wrapText="1"/>
    </xf>
    <xf numFmtId="0" fontId="33" fillId="3" borderId="24" xfId="19" applyFont="1" applyFill="1" applyBorder="1" applyAlignment="1">
      <alignment horizontal="left" vertical="center" wrapText="1"/>
    </xf>
    <xf numFmtId="0" fontId="33" fillId="3" borderId="24" xfId="19" applyFont="1" applyFill="1" applyBorder="1" applyAlignment="1">
      <alignment horizontal="center" vertical="center" wrapText="1"/>
    </xf>
    <xf numFmtId="0" fontId="33" fillId="3" borderId="23" xfId="19" applyFont="1" applyFill="1" applyBorder="1" applyAlignment="1">
      <alignment horizontal="center" vertical="center" wrapText="1"/>
    </xf>
    <xf numFmtId="0" fontId="47" fillId="0" borderId="0" xfId="0" applyFont="1" applyAlignment="1">
      <alignment wrapText="1"/>
    </xf>
    <xf numFmtId="0" fontId="47" fillId="0" borderId="0" xfId="0" applyFont="1" applyAlignment="1">
      <alignment vertical="top" wrapText="1"/>
    </xf>
    <xf numFmtId="0" fontId="48" fillId="0" borderId="0" xfId="0" applyFont="1" applyAlignment="1">
      <alignment vertical="center" wrapText="1"/>
    </xf>
    <xf numFmtId="0" fontId="12" fillId="4" borderId="53" xfId="18" applyFont="1" applyFill="1" applyBorder="1" applyAlignment="1">
      <alignment horizontal="center" vertical="center" wrapText="1"/>
    </xf>
    <xf numFmtId="0" fontId="12" fillId="4" borderId="52" xfId="18" applyFont="1" applyFill="1" applyBorder="1" applyAlignment="1">
      <alignment horizontal="center" vertical="center" wrapText="1"/>
    </xf>
    <xf numFmtId="0" fontId="33" fillId="3" borderId="0" xfId="19" applyFont="1" applyFill="1" applyAlignment="1">
      <alignment horizontal="center" vertical="center" wrapText="1"/>
    </xf>
    <xf numFmtId="0" fontId="26" fillId="0" borderId="0" xfId="0" applyFont="1" applyAlignment="1">
      <alignment vertical="top"/>
    </xf>
    <xf numFmtId="0" fontId="0" fillId="0" borderId="9" xfId="0" applyBorder="1"/>
    <xf numFmtId="0" fontId="50" fillId="0" borderId="0" xfId="0" applyFont="1" applyAlignment="1">
      <alignment horizontal="left" vertical="top"/>
    </xf>
    <xf numFmtId="0" fontId="14" fillId="0" borderId="0" xfId="0" applyFont="1" applyAlignment="1">
      <alignment vertical="top"/>
    </xf>
    <xf numFmtId="0" fontId="34" fillId="3" borderId="56" xfId="18" applyFont="1" applyFill="1" applyBorder="1" applyAlignment="1">
      <alignment horizontal="center" vertical="center" wrapText="1"/>
    </xf>
    <xf numFmtId="0" fontId="33" fillId="3" borderId="57" xfId="18" applyFont="1" applyFill="1" applyBorder="1" applyAlignment="1">
      <alignment horizontal="center" vertical="center" wrapText="1"/>
    </xf>
    <xf numFmtId="0" fontId="31" fillId="2" borderId="11" xfId="17" quotePrefix="1" applyFont="1" applyFill="1" applyBorder="1" applyAlignment="1" applyProtection="1">
      <alignment horizontal="left" vertical="top" wrapText="1"/>
      <protection hidden="1"/>
    </xf>
    <xf numFmtId="0" fontId="27" fillId="0" borderId="9" xfId="0" quotePrefix="1" applyFont="1" applyBorder="1" applyAlignment="1">
      <alignment vertical="center"/>
    </xf>
    <xf numFmtId="0" fontId="14" fillId="0" borderId="0" xfId="18" applyFont="1" applyAlignment="1">
      <alignment horizontal="left" vertical="center" wrapText="1"/>
    </xf>
    <xf numFmtId="165" fontId="14" fillId="0" borderId="0" xfId="18" applyNumberFormat="1" applyFont="1" applyAlignment="1">
      <alignment horizontal="center" vertical="center"/>
    </xf>
    <xf numFmtId="0" fontId="41" fillId="5" borderId="44" xfId="0" applyFont="1" applyFill="1" applyBorder="1"/>
    <xf numFmtId="0" fontId="41" fillId="5" borderId="44" xfId="0" applyFont="1" applyFill="1" applyBorder="1" applyAlignment="1">
      <alignment horizontal="left"/>
    </xf>
    <xf numFmtId="0" fontId="49" fillId="0" borderId="0" xfId="0" applyFont="1" applyAlignment="1">
      <alignment vertical="top" wrapText="1"/>
    </xf>
    <xf numFmtId="0" fontId="9" fillId="0" borderId="0" xfId="0" applyFont="1" applyAlignment="1">
      <alignment horizontal="left" vertical="center"/>
    </xf>
    <xf numFmtId="0" fontId="13" fillId="0" borderId="0" xfId="0" applyFont="1"/>
    <xf numFmtId="167" fontId="27" fillId="0" borderId="9" xfId="0" quotePrefix="1" applyNumberFormat="1" applyFont="1" applyBorder="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35" fillId="0" borderId="0" xfId="5" applyFont="1" applyAlignment="1">
      <alignment vertical="center"/>
    </xf>
    <xf numFmtId="0" fontId="0" fillId="0" borderId="0" xfId="0" applyAlignment="1"/>
    <xf numFmtId="0" fontId="41" fillId="5" borderId="44" xfId="0" quotePrefix="1" applyFont="1" applyFill="1" applyBorder="1" applyAlignment="1"/>
    <xf numFmtId="0" fontId="55" fillId="0" borderId="0" xfId="45" applyFont="1"/>
    <xf numFmtId="0" fontId="55" fillId="0" borderId="0" xfId="45" applyFont="1" applyAlignment="1"/>
    <xf numFmtId="0" fontId="56" fillId="0" borderId="67" xfId="45" applyFont="1" applyBorder="1" applyAlignment="1">
      <alignment horizontal="center" vertical="center"/>
    </xf>
    <xf numFmtId="0" fontId="56" fillId="0" borderId="71" xfId="45" applyFont="1" applyBorder="1" applyAlignment="1">
      <alignment horizontal="center" vertical="center" wrapText="1"/>
    </xf>
    <xf numFmtId="0" fontId="35" fillId="0" borderId="0" xfId="45" applyFont="1" applyAlignment="1">
      <alignment horizontal="center" vertical="center"/>
    </xf>
    <xf numFmtId="0" fontId="31" fillId="0" borderId="0" xfId="45" applyFont="1"/>
    <xf numFmtId="0" fontId="55" fillId="0" borderId="0" xfId="45" applyFont="1" applyAlignment="1">
      <alignment horizontal="center" vertical="center"/>
    </xf>
    <xf numFmtId="0" fontId="55" fillId="0" borderId="0" xfId="45" applyFont="1" applyAlignment="1">
      <alignment horizontal="left" vertical="center" wrapText="1"/>
    </xf>
    <xf numFmtId="0" fontId="55" fillId="0" borderId="0" xfId="45" applyFont="1" applyAlignment="1">
      <alignment wrapText="1"/>
    </xf>
    <xf numFmtId="0" fontId="58" fillId="7" borderId="78" xfId="45" applyFont="1" applyFill="1" applyBorder="1" applyAlignment="1">
      <alignment horizontal="center" vertical="center" wrapText="1"/>
    </xf>
    <xf numFmtId="0" fontId="58" fillId="7" borderId="79" xfId="45" applyFont="1" applyFill="1" applyBorder="1" applyAlignment="1">
      <alignment horizontal="center" vertical="center" wrapText="1"/>
    </xf>
    <xf numFmtId="0" fontId="58" fillId="7" borderId="80" xfId="45" applyFont="1" applyFill="1" applyBorder="1" applyAlignment="1">
      <alignment horizontal="center" vertical="center" wrapText="1"/>
    </xf>
    <xf numFmtId="0" fontId="56" fillId="8" borderId="81" xfId="45" applyFont="1" applyFill="1" applyBorder="1" applyAlignment="1">
      <alignment horizontal="center" vertical="center" wrapText="1"/>
    </xf>
    <xf numFmtId="0" fontId="56" fillId="8" borderId="82" xfId="45" applyFont="1" applyFill="1" applyBorder="1" applyAlignment="1">
      <alignment horizontal="center" vertical="center" wrapText="1"/>
    </xf>
    <xf numFmtId="0" fontId="56" fillId="8" borderId="83" xfId="45" applyFont="1" applyFill="1" applyBorder="1" applyAlignment="1">
      <alignment horizontal="center" vertical="center" wrapText="1"/>
    </xf>
    <xf numFmtId="0" fontId="31" fillId="2" borderId="86" xfId="17" quotePrefix="1" applyFont="1" applyFill="1" applyBorder="1" applyAlignment="1" applyProtection="1">
      <alignment horizontal="left" vertical="top" wrapText="1"/>
      <protection hidden="1"/>
    </xf>
    <xf numFmtId="0" fontId="32" fillId="2" borderId="11" xfId="18" applyNumberFormat="1" applyFont="1" applyFill="1" applyBorder="1" applyAlignment="1">
      <alignment horizontal="left" vertical="top"/>
    </xf>
    <xf numFmtId="1" fontId="32" fillId="2" borderId="11" xfId="18" applyNumberFormat="1" applyFont="1" applyFill="1" applyBorder="1" applyAlignment="1">
      <alignment horizontal="left" vertical="top"/>
    </xf>
    <xf numFmtId="0" fontId="31" fillId="2" borderId="11" xfId="18" applyNumberFormat="1" applyFont="1" applyFill="1" applyBorder="1" applyAlignment="1">
      <alignment horizontal="left" vertical="top"/>
    </xf>
    <xf numFmtId="0" fontId="31" fillId="2" borderId="18" xfId="19" quotePrefix="1" applyFont="1" applyFill="1" applyBorder="1" applyAlignment="1" applyProtection="1">
      <alignment horizontal="left" vertical="top" wrapText="1"/>
      <protection hidden="1"/>
    </xf>
    <xf numFmtId="0" fontId="31" fillId="2" borderId="17" xfId="19" quotePrefix="1" applyFont="1" applyFill="1" applyBorder="1" applyAlignment="1" applyProtection="1">
      <alignment horizontal="left" vertical="top" wrapText="1"/>
      <protection hidden="1"/>
    </xf>
    <xf numFmtId="0" fontId="32" fillId="2" borderId="17" xfId="19" applyFont="1" applyFill="1" applyBorder="1" applyAlignment="1" applyProtection="1">
      <alignment horizontal="center" vertical="top"/>
      <protection locked="0" hidden="1"/>
    </xf>
    <xf numFmtId="0" fontId="32" fillId="2" borderId="16" xfId="19" applyFont="1" applyFill="1" applyBorder="1" applyAlignment="1" applyProtection="1">
      <alignment horizontal="center" vertical="top"/>
      <protection locked="0" hidden="1"/>
    </xf>
    <xf numFmtId="0" fontId="31" fillId="2" borderId="14" xfId="19" quotePrefix="1" applyFont="1" applyFill="1" applyBorder="1" applyAlignment="1" applyProtection="1">
      <alignment horizontal="left" vertical="top" wrapText="1"/>
      <protection hidden="1"/>
    </xf>
    <xf numFmtId="0" fontId="32" fillId="2" borderId="11" xfId="19" applyFont="1" applyFill="1" applyBorder="1" applyAlignment="1" applyProtection="1">
      <alignment horizontal="center" vertical="top"/>
      <protection locked="0" hidden="1"/>
    </xf>
    <xf numFmtId="0" fontId="32" fillId="2" borderId="15" xfId="19" applyFont="1" applyFill="1" applyBorder="1" applyAlignment="1" applyProtection="1">
      <alignment horizontal="center" vertical="top"/>
      <protection locked="0" hidden="1"/>
    </xf>
    <xf numFmtId="0" fontId="31" fillId="2" borderId="85" xfId="19" quotePrefix="1" applyFont="1" applyFill="1" applyBorder="1" applyAlignment="1" applyProtection="1">
      <alignment horizontal="left" vertical="top" wrapText="1"/>
      <protection hidden="1"/>
    </xf>
    <xf numFmtId="0" fontId="31" fillId="2" borderId="86" xfId="19" quotePrefix="1" applyFont="1" applyFill="1" applyBorder="1" applyAlignment="1" applyProtection="1">
      <alignment horizontal="left" vertical="top" wrapText="1"/>
      <protection hidden="1"/>
    </xf>
    <xf numFmtId="0" fontId="32" fillId="2" borderId="86" xfId="19" applyFont="1" applyFill="1" applyBorder="1" applyAlignment="1" applyProtection="1">
      <alignment horizontal="center" vertical="top"/>
      <protection locked="0" hidden="1"/>
    </xf>
    <xf numFmtId="0" fontId="32" fillId="2" borderId="87" xfId="19" applyFont="1" applyFill="1" applyBorder="1" applyAlignment="1" applyProtection="1">
      <alignment horizontal="center" vertical="top"/>
      <protection locked="0" hidden="1"/>
    </xf>
    <xf numFmtId="0" fontId="21" fillId="0" borderId="0" xfId="0" applyFont="1" applyAlignment="1"/>
    <xf numFmtId="0" fontId="20" fillId="0" borderId="0" xfId="0" applyFont="1" applyAlignment="1">
      <alignment vertical="center"/>
    </xf>
    <xf numFmtId="0" fontId="32" fillId="2" borderId="11" xfId="18" applyNumberFormat="1" applyFont="1" applyFill="1" applyBorder="1" applyAlignment="1">
      <alignment horizontal="left" vertical="top" wrapText="1"/>
    </xf>
    <xf numFmtId="0" fontId="32" fillId="2" borderId="7" xfId="18" applyNumberFormat="1" applyFont="1" applyFill="1" applyBorder="1" applyAlignment="1">
      <alignment horizontal="left" vertical="top"/>
    </xf>
    <xf numFmtId="0" fontId="32" fillId="2" borderId="6" xfId="18" applyNumberFormat="1" applyFont="1" applyFill="1" applyBorder="1" applyAlignment="1">
      <alignment horizontal="left" vertical="top"/>
    </xf>
    <xf numFmtId="1" fontId="32" fillId="2" borderId="55" xfId="18" applyNumberFormat="1" applyFont="1" applyFill="1" applyBorder="1" applyAlignment="1">
      <alignment horizontal="left" vertical="top"/>
    </xf>
    <xf numFmtId="0" fontId="31" fillId="2" borderId="7" xfId="18" applyNumberFormat="1" applyFont="1" applyFill="1" applyBorder="1" applyAlignment="1">
      <alignment horizontal="left" vertical="top"/>
    </xf>
    <xf numFmtId="0" fontId="32" fillId="2" borderId="88" xfId="18" applyNumberFormat="1" applyFont="1" applyFill="1" applyBorder="1" applyAlignment="1">
      <alignment horizontal="left" vertical="top"/>
    </xf>
    <xf numFmtId="0" fontId="32" fillId="2" borderId="89" xfId="18" applyNumberFormat="1" applyFont="1" applyFill="1" applyBorder="1" applyAlignment="1">
      <alignment horizontal="left" vertical="top"/>
    </xf>
    <xf numFmtId="0" fontId="32" fillId="2" borderId="90" xfId="18" applyNumberFormat="1" applyFont="1" applyFill="1" applyBorder="1" applyAlignment="1">
      <alignment horizontal="left" vertical="top" wrapText="1"/>
    </xf>
    <xf numFmtId="0" fontId="32" fillId="2" borderId="90" xfId="18" applyNumberFormat="1" applyFont="1" applyFill="1" applyBorder="1" applyAlignment="1">
      <alignment horizontal="left" vertical="top"/>
    </xf>
    <xf numFmtId="1" fontId="32" fillId="2" borderId="90" xfId="18" applyNumberFormat="1" applyFont="1" applyFill="1" applyBorder="1" applyAlignment="1">
      <alignment horizontal="left" vertical="top"/>
    </xf>
    <xf numFmtId="0" fontId="32" fillId="2" borderId="91" xfId="18" applyNumberFormat="1" applyFont="1" applyFill="1" applyBorder="1" applyAlignment="1">
      <alignment horizontal="left" vertical="top"/>
    </xf>
    <xf numFmtId="0" fontId="32" fillId="2" borderId="55" xfId="18" applyNumberFormat="1" applyFont="1" applyFill="1" applyBorder="1" applyAlignment="1">
      <alignment horizontal="left" vertical="top"/>
    </xf>
    <xf numFmtId="0" fontId="32" fillId="2" borderId="84" xfId="18" applyNumberFormat="1" applyFont="1" applyFill="1" applyBorder="1" applyAlignment="1">
      <alignment horizontal="left" vertical="top"/>
    </xf>
    <xf numFmtId="0" fontId="32" fillId="2" borderId="92" xfId="18" applyNumberFormat="1" applyFont="1" applyFill="1" applyBorder="1" applyAlignment="1">
      <alignment horizontal="left" vertical="top"/>
    </xf>
    <xf numFmtId="0" fontId="32" fillId="2" borderId="55" xfId="18" applyNumberFormat="1" applyFont="1" applyFill="1" applyBorder="1" applyAlignment="1">
      <alignment horizontal="left" vertical="top" wrapText="1"/>
    </xf>
    <xf numFmtId="0" fontId="60" fillId="0" borderId="0" xfId="0" applyFont="1" applyAlignment="1">
      <alignment horizontal="center" vertical="center"/>
    </xf>
    <xf numFmtId="0" fontId="61" fillId="0" borderId="0" xfId="0" applyFont="1" applyAlignment="1">
      <alignment horizontal="center"/>
    </xf>
    <xf numFmtId="0" fontId="0" fillId="0" borderId="0" xfId="0" applyAlignment="1">
      <alignment horizontal="justify" vertical="top" wrapText="1"/>
    </xf>
    <xf numFmtId="0" fontId="0" fillId="0" borderId="0" xfId="0" applyAlignment="1">
      <alignment horizontal="left" vertical="center" wrapText="1"/>
    </xf>
    <xf numFmtId="0" fontId="11" fillId="0" borderId="0" xfId="0" applyFont="1" applyAlignment="1">
      <alignment horizontal="center" vertical="center"/>
    </xf>
    <xf numFmtId="0" fontId="37" fillId="0" borderId="0" xfId="0" applyFont="1" applyAlignment="1">
      <alignment horizontal="center" vertical="center"/>
    </xf>
    <xf numFmtId="0" fontId="30" fillId="0" borderId="0" xfId="0" quotePrefix="1" applyFont="1" applyAlignment="1">
      <alignment horizontal="left" vertical="center"/>
    </xf>
    <xf numFmtId="0" fontId="30" fillId="0" borderId="0" xfId="0" applyFont="1" applyAlignment="1">
      <alignment horizontal="left" vertical="center"/>
    </xf>
    <xf numFmtId="0" fontId="35" fillId="0" borderId="0" xfId="5" applyFont="1" applyAlignment="1">
      <alignment vertical="center"/>
    </xf>
    <xf numFmtId="0" fontId="46" fillId="0" borderId="0" xfId="0" applyFont="1" applyAlignment="1">
      <alignment horizontal="center" vertical="center"/>
    </xf>
    <xf numFmtId="0" fontId="0" fillId="0" borderId="0" xfId="0" applyAlignment="1">
      <alignment horizontal="left"/>
    </xf>
    <xf numFmtId="0" fontId="31" fillId="9" borderId="18" xfId="46" applyFont="1" applyFill="1" applyBorder="1" applyAlignment="1" applyProtection="1">
      <alignment horizontal="center" vertical="center" wrapText="1"/>
      <protection hidden="1"/>
    </xf>
    <xf numFmtId="0" fontId="31" fillId="9" borderId="93" xfId="46" applyFont="1" applyFill="1" applyBorder="1" applyAlignment="1" applyProtection="1">
      <alignment horizontal="left" vertical="center" wrapText="1"/>
      <protection hidden="1"/>
    </xf>
    <xf numFmtId="0" fontId="31" fillId="9" borderId="94" xfId="46" applyFont="1" applyFill="1" applyBorder="1" applyAlignment="1" applyProtection="1">
      <alignment horizontal="left" vertical="top" wrapText="1"/>
      <protection hidden="1"/>
    </xf>
    <xf numFmtId="0" fontId="31" fillId="9" borderId="93" xfId="46" applyFont="1" applyFill="1" applyBorder="1" applyAlignment="1" applyProtection="1">
      <alignment horizontal="center" vertical="top"/>
      <protection locked="0" hidden="1"/>
    </xf>
    <xf numFmtId="0" fontId="31" fillId="9" borderId="95" xfId="46" applyFont="1" applyFill="1" applyBorder="1" applyAlignment="1" applyProtection="1">
      <alignment horizontal="center" vertical="center"/>
      <protection locked="0" hidden="1"/>
    </xf>
    <xf numFmtId="0" fontId="31" fillId="10" borderId="14" xfId="46" applyFont="1" applyFill="1" applyBorder="1" applyAlignment="1" applyProtection="1">
      <alignment horizontal="center" vertical="center" wrapText="1"/>
      <protection hidden="1"/>
    </xf>
    <xf numFmtId="0" fontId="31" fillId="10" borderId="17" xfId="46" applyFont="1" applyFill="1" applyBorder="1" applyAlignment="1" applyProtection="1">
      <alignment horizontal="left" vertical="center" wrapText="1"/>
      <protection hidden="1"/>
    </xf>
    <xf numFmtId="0" fontId="31" fillId="10" borderId="11" xfId="46" applyFont="1" applyFill="1" applyBorder="1" applyAlignment="1" applyProtection="1">
      <alignment horizontal="left" vertical="top" wrapText="1"/>
      <protection hidden="1"/>
    </xf>
    <xf numFmtId="0" fontId="31" fillId="10" borderId="11" xfId="46" applyFont="1" applyFill="1" applyBorder="1" applyAlignment="1" applyProtection="1">
      <alignment horizontal="left" vertical="center" wrapText="1"/>
      <protection hidden="1"/>
    </xf>
    <xf numFmtId="0" fontId="31" fillId="10" borderId="17" xfId="46" applyFont="1" applyFill="1" applyBorder="1" applyAlignment="1" applyProtection="1">
      <alignment horizontal="center" vertical="top"/>
      <protection locked="0" hidden="1"/>
    </xf>
    <xf numFmtId="0" fontId="31" fillId="10" borderId="15" xfId="46" applyFont="1" applyFill="1" applyBorder="1" applyAlignment="1" applyProtection="1">
      <alignment horizontal="center" vertical="center"/>
      <protection locked="0" hidden="1"/>
    </xf>
    <xf numFmtId="0" fontId="31" fillId="2" borderId="54" xfId="19" quotePrefix="1" applyFont="1" applyFill="1" applyBorder="1" applyAlignment="1" applyProtection="1">
      <alignment horizontal="left" vertical="top" wrapText="1"/>
      <protection hidden="1"/>
    </xf>
    <xf numFmtId="0" fontId="31" fillId="2" borderId="55" xfId="19" quotePrefix="1" applyFont="1" applyFill="1" applyBorder="1" applyAlignment="1" applyProtection="1">
      <alignment horizontal="left" vertical="top" wrapText="1"/>
      <protection hidden="1"/>
    </xf>
    <xf numFmtId="0" fontId="31" fillId="2" borderId="56" xfId="17" quotePrefix="1" applyFont="1" applyFill="1" applyBorder="1" applyAlignment="1" applyProtection="1">
      <alignment horizontal="left" vertical="top" wrapText="1"/>
      <protection hidden="1"/>
    </xf>
    <xf numFmtId="0" fontId="32" fillId="2" borderId="55" xfId="19" applyFont="1" applyFill="1" applyBorder="1" applyAlignment="1" applyProtection="1">
      <alignment horizontal="center" vertical="top"/>
      <protection locked="0" hidden="1"/>
    </xf>
    <xf numFmtId="0" fontId="32" fillId="2" borderId="96" xfId="19" applyFont="1" applyFill="1" applyBorder="1" applyAlignment="1" applyProtection="1">
      <alignment horizontal="center" vertical="top"/>
      <protection locked="0" hidden="1"/>
    </xf>
    <xf numFmtId="0" fontId="11" fillId="0" borderId="0" xfId="0" applyFont="1" applyAlignment="1">
      <alignment horizontal="center" vertical="center"/>
    </xf>
    <xf numFmtId="0" fontId="64" fillId="0" borderId="0" xfId="0" applyFont="1" applyAlignment="1">
      <alignment horizontal="left" vertical="top" wrapText="1"/>
    </xf>
    <xf numFmtId="0" fontId="49" fillId="0" borderId="0" xfId="0" applyFont="1" applyAlignment="1">
      <alignment horizontal="left" vertical="top" wrapText="1"/>
    </xf>
    <xf numFmtId="0" fontId="1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13" fillId="0" borderId="0" xfId="0" applyFont="1" applyAlignment="1">
      <alignment horizontal="left" wrapText="1"/>
    </xf>
    <xf numFmtId="0" fontId="0" fillId="0" borderId="0" xfId="0" applyAlignment="1">
      <alignment horizontal="justify" vertical="top" wrapText="1"/>
    </xf>
    <xf numFmtId="0" fontId="10" fillId="0" borderId="0" xfId="0" applyFont="1" applyAlignment="1">
      <alignment horizontal="center" vertical="top" wrapText="1"/>
    </xf>
    <xf numFmtId="0" fontId="63" fillId="0" borderId="0" xfId="0" applyFont="1" applyAlignment="1">
      <alignment horizontal="center"/>
    </xf>
    <xf numFmtId="0" fontId="62" fillId="0" borderId="0" xfId="0" applyFont="1" applyAlignment="1">
      <alignment horizontal="center" vertical="center"/>
    </xf>
    <xf numFmtId="0" fontId="0" fillId="0" borderId="0" xfId="0" applyAlignment="1">
      <alignment horizontal="justify" vertical="center" wrapText="1"/>
    </xf>
    <xf numFmtId="0" fontId="0" fillId="0" borderId="8" xfId="0" applyBorder="1" applyAlignment="1">
      <alignment horizontal="center"/>
    </xf>
    <xf numFmtId="0" fontId="53" fillId="0" borderId="0" xfId="0" quotePrefix="1" applyFont="1" applyAlignment="1">
      <alignment horizontal="left" vertical="center"/>
    </xf>
    <xf numFmtId="0" fontId="54" fillId="0" borderId="0" xfId="44" applyAlignment="1">
      <alignment horizontal="left"/>
    </xf>
    <xf numFmtId="0" fontId="0" fillId="0" borderId="0" xfId="0" applyAlignment="1">
      <alignment horizontal="left"/>
    </xf>
    <xf numFmtId="0" fontId="30" fillId="0" borderId="0" xfId="0" applyFont="1" applyAlignment="1">
      <alignment horizontal="left" vertical="center"/>
    </xf>
    <xf numFmtId="0" fontId="0" fillId="0" borderId="0" xfId="0" applyAlignment="1">
      <alignment horizontal="left" vertical="top"/>
    </xf>
    <xf numFmtId="0" fontId="35" fillId="0" borderId="0" xfId="5" applyFont="1" applyAlignment="1">
      <alignment vertical="center"/>
    </xf>
    <xf numFmtId="0" fontId="30" fillId="0" borderId="0" xfId="0" quotePrefix="1" applyFont="1" applyAlignment="1">
      <alignment horizontal="left" vertical="center"/>
    </xf>
    <xf numFmtId="0" fontId="46" fillId="0" borderId="0" xfId="0" applyFont="1" applyAlignment="1">
      <alignment horizontal="center" vertical="center"/>
    </xf>
    <xf numFmtId="0" fontId="37" fillId="0" borderId="0" xfId="0" applyFont="1" applyAlignment="1">
      <alignment horizontal="center"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0" fillId="0" borderId="0" xfId="0" applyAlignment="1">
      <alignment horizontal="center"/>
    </xf>
    <xf numFmtId="0" fontId="15" fillId="0" borderId="0" xfId="0" applyFont="1" applyAlignment="1">
      <alignment horizontal="justify" vertical="top" wrapText="1"/>
    </xf>
    <xf numFmtId="0" fontId="30" fillId="0" borderId="0" xfId="0" quotePrefix="1" applyFont="1" applyAlignment="1">
      <alignment horizontal="center" vertical="center"/>
    </xf>
    <xf numFmtId="0" fontId="51" fillId="6" borderId="1" xfId="19" quotePrefix="1" applyFont="1" applyFill="1" applyBorder="1" applyAlignment="1" applyProtection="1">
      <alignment horizontal="center" vertical="center" wrapText="1"/>
      <protection hidden="1"/>
    </xf>
    <xf numFmtId="0" fontId="51" fillId="6" borderId="2" xfId="19" quotePrefix="1" applyFont="1" applyFill="1" applyBorder="1" applyAlignment="1" applyProtection="1">
      <alignment horizontal="center" vertical="center" wrapText="1"/>
      <protection hidden="1"/>
    </xf>
    <xf numFmtId="0" fontId="51" fillId="6" borderId="3" xfId="19" quotePrefix="1" applyFont="1" applyFill="1" applyBorder="1" applyAlignment="1" applyProtection="1">
      <alignment horizontal="center" vertical="center" wrapText="1"/>
      <protection hidden="1"/>
    </xf>
    <xf numFmtId="0" fontId="33" fillId="3" borderId="26" xfId="18" applyFont="1" applyFill="1" applyBorder="1" applyAlignment="1">
      <alignment horizontal="center" vertical="center" wrapText="1"/>
    </xf>
    <xf numFmtId="0" fontId="33" fillId="3" borderId="54" xfId="18" applyFont="1" applyFill="1" applyBorder="1" applyAlignment="1">
      <alignment horizontal="center" vertical="center" wrapText="1"/>
    </xf>
    <xf numFmtId="0" fontId="33" fillId="3" borderId="25" xfId="18" applyFont="1" applyFill="1" applyBorder="1" applyAlignment="1">
      <alignment horizontal="center" vertical="center" wrapText="1"/>
    </xf>
    <xf numFmtId="0" fontId="33" fillId="3" borderId="55" xfId="18" applyFont="1" applyFill="1" applyBorder="1" applyAlignment="1">
      <alignment horizontal="center" vertical="center" wrapText="1"/>
    </xf>
    <xf numFmtId="0" fontId="33" fillId="3" borderId="48" xfId="18" applyFont="1" applyFill="1" applyBorder="1" applyAlignment="1">
      <alignment horizontal="center" vertical="center" wrapText="1"/>
    </xf>
    <xf numFmtId="0" fontId="33" fillId="3" borderId="50" xfId="18" applyFont="1" applyFill="1" applyBorder="1" applyAlignment="1">
      <alignment horizontal="center" vertical="center" wrapText="1"/>
    </xf>
    <xf numFmtId="0" fontId="33" fillId="3" borderId="49" xfId="18" applyFont="1" applyFill="1" applyBorder="1" applyAlignment="1">
      <alignment horizontal="center" vertical="center" wrapText="1"/>
    </xf>
    <xf numFmtId="0" fontId="35" fillId="0" borderId="12" xfId="15" applyFont="1" applyBorder="1" applyAlignment="1">
      <alignment horizontal="left" vertical="top"/>
    </xf>
    <xf numFmtId="0" fontId="35" fillId="0" borderId="13" xfId="15" applyFont="1" applyBorder="1" applyAlignment="1">
      <alignment horizontal="left" vertical="top"/>
    </xf>
    <xf numFmtId="0" fontId="35" fillId="0" borderId="40" xfId="15" applyFont="1" applyBorder="1" applyAlignment="1">
      <alignment horizontal="left" vertical="top"/>
    </xf>
    <xf numFmtId="0" fontId="0" fillId="0" borderId="4" xfId="18" applyFont="1" applyBorder="1" applyAlignment="1">
      <alignment horizontal="left" vertical="top" wrapText="1"/>
    </xf>
    <xf numFmtId="0" fontId="0" fillId="0" borderId="5" xfId="18" applyFont="1" applyBorder="1" applyAlignment="1">
      <alignment horizontal="left" vertical="top" wrapText="1"/>
    </xf>
    <xf numFmtId="0" fontId="0" fillId="0" borderId="27" xfId="18" applyFont="1" applyBorder="1" applyAlignment="1">
      <alignment horizontal="left" vertical="top" wrapText="1"/>
    </xf>
    <xf numFmtId="0" fontId="14" fillId="0" borderId="5" xfId="18" applyFont="1" applyBorder="1" applyAlignment="1">
      <alignment horizontal="left" vertical="top" wrapText="1"/>
    </xf>
    <xf numFmtId="0" fontId="14" fillId="0" borderId="27" xfId="18" applyFont="1" applyBorder="1" applyAlignment="1">
      <alignment horizontal="left" vertical="top" wrapText="1"/>
    </xf>
    <xf numFmtId="0" fontId="65" fillId="0" borderId="33" xfId="15" applyFont="1" applyBorder="1" applyAlignment="1">
      <alignment horizontal="center" vertical="center"/>
    </xf>
    <xf numFmtId="0" fontId="65" fillId="0" borderId="34" xfId="15" applyFont="1" applyBorder="1" applyAlignment="1">
      <alignment horizontal="center" vertical="center"/>
    </xf>
    <xf numFmtId="0" fontId="65" fillId="0" borderId="35" xfId="15" applyFont="1" applyBorder="1" applyAlignment="1">
      <alignment horizontal="center" vertical="center"/>
    </xf>
    <xf numFmtId="0" fontId="65" fillId="0" borderId="36" xfId="15" applyFont="1" applyBorder="1" applyAlignment="1">
      <alignment horizontal="center" vertical="center"/>
    </xf>
    <xf numFmtId="0" fontId="65" fillId="0" borderId="32" xfId="15" applyFont="1" applyBorder="1" applyAlignment="1">
      <alignment horizontal="center" vertical="center"/>
    </xf>
    <xf numFmtId="0" fontId="65" fillId="0" borderId="37" xfId="15" applyFont="1" applyBorder="1" applyAlignment="1">
      <alignment horizontal="center" vertical="center"/>
    </xf>
    <xf numFmtId="0" fontId="38" fillId="0" borderId="45" xfId="15" applyFont="1" applyBorder="1" applyAlignment="1">
      <alignment horizontal="center" vertical="center"/>
    </xf>
    <xf numFmtId="0" fontId="38" fillId="0" borderId="46" xfId="15" applyFont="1" applyBorder="1" applyAlignment="1">
      <alignment horizontal="center" vertical="center"/>
    </xf>
    <xf numFmtId="0" fontId="38" fillId="0" borderId="47" xfId="15" applyFont="1" applyBorder="1" applyAlignment="1">
      <alignment horizontal="center" vertical="center"/>
    </xf>
    <xf numFmtId="0" fontId="10" fillId="0" borderId="30" xfId="18" applyFont="1" applyBorder="1" applyAlignment="1">
      <alignment horizontal="left" vertical="top"/>
    </xf>
    <xf numFmtId="0" fontId="10" fillId="0" borderId="29" xfId="18" applyFont="1" applyBorder="1" applyAlignment="1">
      <alignment horizontal="left" vertical="top"/>
    </xf>
    <xf numFmtId="0" fontId="10" fillId="0" borderId="28" xfId="18" applyFont="1" applyBorder="1" applyAlignment="1">
      <alignment horizontal="left" vertical="top"/>
    </xf>
    <xf numFmtId="0" fontId="0" fillId="0" borderId="17" xfId="18" applyFont="1" applyBorder="1" applyAlignment="1">
      <alignment horizontal="left" vertical="top" wrapText="1"/>
    </xf>
    <xf numFmtId="0" fontId="14" fillId="0" borderId="17" xfId="18" applyFont="1" applyBorder="1" applyAlignment="1">
      <alignment horizontal="left" vertical="top" wrapText="1"/>
    </xf>
    <xf numFmtId="0" fontId="14" fillId="0" borderId="16" xfId="18" applyFont="1" applyBorder="1" applyAlignment="1">
      <alignment horizontal="left" vertical="top" wrapText="1"/>
    </xf>
    <xf numFmtId="0" fontId="0" fillId="0" borderId="11" xfId="18" applyFont="1" applyBorder="1" applyAlignment="1">
      <alignment horizontal="left" vertical="top" wrapText="1"/>
    </xf>
    <xf numFmtId="0" fontId="14" fillId="0" borderId="11" xfId="18" applyFont="1" applyBorder="1" applyAlignment="1">
      <alignment horizontal="left" vertical="top" wrapText="1"/>
    </xf>
    <xf numFmtId="0" fontId="14" fillId="0" borderId="15" xfId="18" applyFont="1" applyBorder="1" applyAlignment="1">
      <alignment horizontal="left" vertical="top" wrapText="1"/>
    </xf>
    <xf numFmtId="0" fontId="35" fillId="0" borderId="4" xfId="15" applyFont="1" applyBorder="1" applyAlignment="1">
      <alignment horizontal="left" vertical="top"/>
    </xf>
    <xf numFmtId="0" fontId="35" fillId="0" borderId="5" xfId="15" applyFont="1" applyBorder="1" applyAlignment="1">
      <alignment horizontal="left" vertical="top"/>
    </xf>
    <xf numFmtId="0" fontId="35" fillId="0" borderId="27" xfId="15" applyFont="1" applyBorder="1" applyAlignment="1">
      <alignment horizontal="left" vertical="top"/>
    </xf>
    <xf numFmtId="0" fontId="35" fillId="0" borderId="4" xfId="15" applyFont="1" applyBorder="1" applyAlignment="1">
      <alignment horizontal="left" vertical="top" wrapText="1"/>
    </xf>
    <xf numFmtId="0" fontId="35" fillId="0" borderId="5" xfId="15" applyFont="1" applyBorder="1" applyAlignment="1">
      <alignment horizontal="left" vertical="top" wrapText="1"/>
    </xf>
    <xf numFmtId="0" fontId="35" fillId="0" borderId="27" xfId="15" applyFont="1" applyBorder="1" applyAlignment="1">
      <alignment horizontal="left" vertical="top" wrapText="1"/>
    </xf>
    <xf numFmtId="0" fontId="65" fillId="0" borderId="58" xfId="45" applyFont="1" applyBorder="1" applyAlignment="1">
      <alignment horizontal="center" vertical="center"/>
    </xf>
    <xf numFmtId="0" fontId="65" fillId="0" borderId="59" xfId="45" applyFont="1" applyBorder="1" applyAlignment="1">
      <alignment horizontal="center" vertical="center"/>
    </xf>
    <xf numFmtId="0" fontId="65" fillId="0" borderId="60" xfId="45" applyFont="1" applyBorder="1" applyAlignment="1">
      <alignment horizontal="center" vertical="center"/>
    </xf>
    <xf numFmtId="0" fontId="65" fillId="0" borderId="61" xfId="45" applyFont="1" applyBorder="1" applyAlignment="1">
      <alignment horizontal="center" vertical="center"/>
    </xf>
    <xf numFmtId="0" fontId="65" fillId="0" borderId="62" xfId="45" applyFont="1" applyBorder="1" applyAlignment="1">
      <alignment horizontal="center" vertical="center"/>
    </xf>
    <xf numFmtId="0" fontId="65" fillId="0" borderId="63" xfId="45" applyFont="1" applyBorder="1" applyAlignment="1">
      <alignment horizontal="center" vertical="center"/>
    </xf>
    <xf numFmtId="0" fontId="38" fillId="0" borderId="64" xfId="45" applyFont="1" applyBorder="1" applyAlignment="1">
      <alignment horizontal="center" vertical="center"/>
    </xf>
    <xf numFmtId="0" fontId="35" fillId="0" borderId="65" xfId="45" applyFont="1" applyBorder="1" applyAlignment="1"/>
    <xf numFmtId="0" fontId="35" fillId="0" borderId="66" xfId="45" applyFont="1" applyBorder="1" applyAlignment="1"/>
    <xf numFmtId="0" fontId="56" fillId="0" borderId="68" xfId="45" applyFont="1" applyBorder="1" applyAlignment="1">
      <alignment horizontal="left" vertical="top"/>
    </xf>
    <xf numFmtId="0" fontId="35" fillId="0" borderId="69" xfId="45" applyFont="1" applyBorder="1" applyAlignment="1"/>
    <xf numFmtId="0" fontId="35" fillId="0" borderId="70" xfId="45" applyFont="1" applyBorder="1" applyAlignment="1"/>
    <xf numFmtId="0" fontId="55" fillId="0" borderId="72" xfId="45" applyFont="1" applyBorder="1" applyAlignment="1">
      <alignment horizontal="left" vertical="top" wrapText="1"/>
    </xf>
    <xf numFmtId="0" fontId="35" fillId="0" borderId="73" xfId="45" applyFont="1" applyBorder="1" applyAlignment="1"/>
    <xf numFmtId="0" fontId="35" fillId="0" borderId="74" xfId="45" applyFont="1" applyBorder="1" applyAlignment="1"/>
    <xf numFmtId="0" fontId="57" fillId="0" borderId="75" xfId="45" applyFont="1" applyBorder="1" applyAlignment="1">
      <alignment horizontal="left" vertical="top" wrapText="1"/>
    </xf>
    <xf numFmtId="0" fontId="35" fillId="0" borderId="76" xfId="45" applyFont="1" applyBorder="1" applyAlignment="1"/>
    <xf numFmtId="0" fontId="35" fillId="0" borderId="77" xfId="45" applyFont="1" applyBorder="1" applyAlignment="1"/>
    <xf numFmtId="0" fontId="55" fillId="0" borderId="75" xfId="45" applyFont="1" applyBorder="1" applyAlignment="1">
      <alignment horizontal="left" vertical="top" wrapText="1"/>
    </xf>
    <xf numFmtId="0" fontId="33" fillId="3" borderId="25" xfId="18" applyFont="1" applyFill="1" applyBorder="1" applyAlignment="1">
      <alignment horizontal="left" vertical="center" wrapText="1"/>
    </xf>
    <xf numFmtId="0" fontId="33" fillId="3" borderId="21" xfId="18" applyFont="1" applyFill="1" applyBorder="1" applyAlignment="1">
      <alignment horizontal="left" vertical="center" wrapText="1"/>
    </xf>
    <xf numFmtId="0" fontId="33" fillId="3" borderId="22" xfId="18" applyFont="1" applyFill="1" applyBorder="1" applyAlignment="1">
      <alignment horizontal="center" vertical="center" wrapText="1"/>
    </xf>
    <xf numFmtId="0" fontId="33" fillId="3" borderId="21" xfId="18" applyFont="1" applyFill="1" applyBorder="1" applyAlignment="1">
      <alignment horizontal="center" vertical="center" wrapText="1"/>
    </xf>
  </cellXfs>
  <cellStyles count="47">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9</xdr:col>
      <xdr:colOff>298173</xdr:colOff>
      <xdr:row>122</xdr:row>
      <xdr:rowOff>157369</xdr:rowOff>
    </xdr:from>
    <xdr:to>
      <xdr:col>12</xdr:col>
      <xdr:colOff>488674</xdr:colOff>
      <xdr:row>154</xdr:row>
      <xdr:rowOff>84019</xdr:rowOff>
    </xdr:to>
    <xdr:sp macro="" textlink="">
      <xdr:nvSpPr>
        <xdr:cNvPr id="13" name="TextBox 12">
          <a:extLst>
            <a:ext uri="{FF2B5EF4-FFF2-40B4-BE49-F238E27FC236}">
              <a16:creationId xmlns:a16="http://schemas.microsoft.com/office/drawing/2014/main" id="{2D3AC49D-36E1-4212-A6E2-1B0705B5F691}"/>
            </a:ext>
          </a:extLst>
        </xdr:cNvPr>
        <xdr:cNvSpPr txBox="1"/>
      </xdr:nvSpPr>
      <xdr:spPr>
        <a:xfrm rot="18885936">
          <a:off x="-249076" y="26347575"/>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oneCell">
    <xdr:from>
      <xdr:col>3</xdr:col>
      <xdr:colOff>171450</xdr:colOff>
      <xdr:row>171</xdr:row>
      <xdr:rowOff>57150</xdr:rowOff>
    </xdr:from>
    <xdr:to>
      <xdr:col>13</xdr:col>
      <xdr:colOff>581473</xdr:colOff>
      <xdr:row>175</xdr:row>
      <xdr:rowOff>1645100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35814000"/>
          <a:ext cx="4905823" cy="2759525"/>
        </a:xfrm>
        <a:prstGeom prst="rect">
          <a:avLst/>
        </a:prstGeom>
      </xdr:spPr>
    </xdr:pic>
    <xdr:clientData/>
  </xdr:twoCellAnchor>
  <xdr:twoCellAnchor editAs="oneCell">
    <xdr:from>
      <xdr:col>0</xdr:col>
      <xdr:colOff>0</xdr:colOff>
      <xdr:row>1</xdr:row>
      <xdr:rowOff>47625</xdr:rowOff>
    </xdr:from>
    <xdr:to>
      <xdr:col>5</xdr:col>
      <xdr:colOff>257175</xdr:colOff>
      <xdr:row>4</xdr:row>
      <xdr:rowOff>151765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0" y="209550"/>
          <a:ext cx="2162175"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190500</xdr:colOff>
      <xdr:row>59</xdr:row>
      <xdr:rowOff>47625</xdr:rowOff>
    </xdr:from>
    <xdr:to>
      <xdr:col>16</xdr:col>
      <xdr:colOff>835350</xdr:colOff>
      <xdr:row>60</xdr:row>
      <xdr:rowOff>29700</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190500" y="11734386"/>
          <a:ext cx="7179828" cy="147727"/>
          <a:chOff x="0" y="0"/>
          <a:chExt cx="6819900" cy="116958"/>
        </a:xfrm>
      </xdr:grpSpPr>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1258956</xdr:colOff>
      <xdr:row>55</xdr:row>
      <xdr:rowOff>0</xdr:rowOff>
    </xdr:from>
    <xdr:to>
      <xdr:col>16</xdr:col>
      <xdr:colOff>776908</xdr:colOff>
      <xdr:row>58</xdr:row>
      <xdr:rowOff>74543</xdr:rowOff>
    </xdr:to>
    <xdr:pic>
      <xdr:nvPicPr>
        <xdr:cNvPr id="11" name="Picture 10">
          <a:extLst>
            <a:ext uri="{FF2B5EF4-FFF2-40B4-BE49-F238E27FC236}">
              <a16:creationId xmlns:a16="http://schemas.microsoft.com/office/drawing/2014/main" id="{39DDF757-05ED-4229-874D-5D132FCF397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92586" y="11024152"/>
          <a:ext cx="2019300" cy="571500"/>
        </a:xfrm>
        <a:prstGeom prst="rect">
          <a:avLst/>
        </a:prstGeom>
        <a:noFill/>
        <a:ln>
          <a:noFill/>
        </a:ln>
      </xdr:spPr>
    </xdr:pic>
    <xdr:clientData/>
  </xdr:twoCellAnchor>
  <xdr:twoCellAnchor editAs="absolute">
    <xdr:from>
      <xdr:col>9</xdr:col>
      <xdr:colOff>240710</xdr:colOff>
      <xdr:row>65</xdr:row>
      <xdr:rowOff>165651</xdr:rowOff>
    </xdr:from>
    <xdr:to>
      <xdr:col>12</xdr:col>
      <xdr:colOff>431211</xdr:colOff>
      <xdr:row>114</xdr:row>
      <xdr:rowOff>117149</xdr:rowOff>
    </xdr:to>
    <xdr:sp macro="" textlink="">
      <xdr:nvSpPr>
        <xdr:cNvPr id="14" name="TextBox 13">
          <a:extLst>
            <a:ext uri="{FF2B5EF4-FFF2-40B4-BE49-F238E27FC236}">
              <a16:creationId xmlns:a16="http://schemas.microsoft.com/office/drawing/2014/main" id="{B8E9AEC2-BF92-47D0-8815-9FA09E2CEFC6}"/>
            </a:ext>
          </a:extLst>
        </xdr:cNvPr>
        <xdr:cNvSpPr txBox="1"/>
      </xdr:nvSpPr>
      <xdr:spPr>
        <a:xfrm rot="18885936">
          <a:off x="-306539" y="16549248"/>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9</xdr:col>
      <xdr:colOff>66261</xdr:colOff>
      <xdr:row>3</xdr:row>
      <xdr:rowOff>107674</xdr:rowOff>
    </xdr:from>
    <xdr:to>
      <xdr:col>12</xdr:col>
      <xdr:colOff>256762</xdr:colOff>
      <xdr:row>43</xdr:row>
      <xdr:rowOff>9476</xdr:rowOff>
    </xdr:to>
    <xdr:sp macro="" textlink="">
      <xdr:nvSpPr>
        <xdr:cNvPr id="16" name="TextBox 15">
          <a:extLst>
            <a:ext uri="{FF2B5EF4-FFF2-40B4-BE49-F238E27FC236}">
              <a16:creationId xmlns:a16="http://schemas.microsoft.com/office/drawing/2014/main" id="{0E8910CF-8447-41F7-ADFE-929D52D4C8F2}"/>
            </a:ext>
          </a:extLst>
        </xdr:cNvPr>
        <xdr:cNvSpPr txBox="1"/>
      </xdr:nvSpPr>
      <xdr:spPr>
        <a:xfrm rot="18885936">
          <a:off x="-480988" y="4274423"/>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9</xdr:col>
      <xdr:colOff>140805</xdr:colOff>
      <xdr:row>160</xdr:row>
      <xdr:rowOff>41412</xdr:rowOff>
    </xdr:from>
    <xdr:to>
      <xdr:col>12</xdr:col>
      <xdr:colOff>331306</xdr:colOff>
      <xdr:row>182</xdr:row>
      <xdr:rowOff>721780</xdr:rowOff>
    </xdr:to>
    <xdr:sp macro="" textlink="">
      <xdr:nvSpPr>
        <xdr:cNvPr id="17" name="TextBox 16">
          <a:extLst>
            <a:ext uri="{FF2B5EF4-FFF2-40B4-BE49-F238E27FC236}">
              <a16:creationId xmlns:a16="http://schemas.microsoft.com/office/drawing/2014/main" id="{DBDBC87D-947F-426F-A9AD-3792FD1F805F}"/>
            </a:ext>
          </a:extLst>
        </xdr:cNvPr>
        <xdr:cNvSpPr txBox="1"/>
      </xdr:nvSpPr>
      <xdr:spPr>
        <a:xfrm rot="18885936">
          <a:off x="-406444" y="35632379"/>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oneCell">
    <xdr:from>
      <xdr:col>14</xdr:col>
      <xdr:colOff>93315</xdr:colOff>
      <xdr:row>128</xdr:row>
      <xdr:rowOff>41413</xdr:rowOff>
    </xdr:from>
    <xdr:to>
      <xdr:col>17</xdr:col>
      <xdr:colOff>180560</xdr:colOff>
      <xdr:row>129</xdr:row>
      <xdr:rowOff>157370</xdr:rowOff>
    </xdr:to>
    <xdr:pic>
      <xdr:nvPicPr>
        <xdr:cNvPr id="12" name="Picture 11">
          <a:extLst>
            <a:ext uri="{FF2B5EF4-FFF2-40B4-BE49-F238E27FC236}">
              <a16:creationId xmlns:a16="http://schemas.microsoft.com/office/drawing/2014/main" id="{EE1A9E1B-7275-483A-B428-9E816C220F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39011" y="23564022"/>
          <a:ext cx="1346201" cy="381000"/>
        </a:xfrm>
        <a:prstGeom prst="rect">
          <a:avLst/>
        </a:prstGeom>
        <a:noFill/>
        <a:ln>
          <a:noFill/>
        </a:ln>
      </xdr:spPr>
    </xdr:pic>
    <xdr:clientData/>
  </xdr:twoCellAnchor>
  <xdr:twoCellAnchor editAs="oneCell">
    <xdr:from>
      <xdr:col>14</xdr:col>
      <xdr:colOff>82826</xdr:colOff>
      <xdr:row>161</xdr:row>
      <xdr:rowOff>41413</xdr:rowOff>
    </xdr:from>
    <xdr:to>
      <xdr:col>17</xdr:col>
      <xdr:colOff>170071</xdr:colOff>
      <xdr:row>162</xdr:row>
      <xdr:rowOff>157369</xdr:rowOff>
    </xdr:to>
    <xdr:pic>
      <xdr:nvPicPr>
        <xdr:cNvPr id="15" name="Picture 14">
          <a:extLst>
            <a:ext uri="{FF2B5EF4-FFF2-40B4-BE49-F238E27FC236}">
              <a16:creationId xmlns:a16="http://schemas.microsoft.com/office/drawing/2014/main" id="{60C88646-0DF6-4DA7-9642-FD4C7FD4ECE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28522" y="32277326"/>
          <a:ext cx="1346201" cy="381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67</xdr:row>
      <xdr:rowOff>76200</xdr:rowOff>
    </xdr:from>
    <xdr:to>
      <xdr:col>37</xdr:col>
      <xdr:colOff>149225</xdr:colOff>
      <xdr:row>68</xdr:row>
      <xdr:rowOff>2701924</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61</xdr:row>
      <xdr:rowOff>76200</xdr:rowOff>
    </xdr:from>
    <xdr:to>
      <xdr:col>38</xdr:col>
      <xdr:colOff>38100</xdr:colOff>
      <xdr:row>62</xdr:row>
      <xdr:rowOff>3883025</xdr:rowOff>
    </xdr:to>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525625"/>
          <a:ext cx="6305550"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28</xdr:row>
      <xdr:rowOff>57150</xdr:rowOff>
    </xdr:from>
    <xdr:to>
      <xdr:col>27</xdr:col>
      <xdr:colOff>15875</xdr:colOff>
      <xdr:row>28</xdr:row>
      <xdr:rowOff>1540150</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0750" y="13687425"/>
          <a:ext cx="2486025"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14</xdr:col>
      <xdr:colOff>5882</xdr:colOff>
      <xdr:row>0</xdr:row>
      <xdr:rowOff>0</xdr:rowOff>
    </xdr:from>
    <xdr:to>
      <xdr:col>22</xdr:col>
      <xdr:colOff>56556</xdr:colOff>
      <xdr:row>26</xdr:row>
      <xdr:rowOff>232093</xdr:rowOff>
    </xdr:to>
    <xdr:sp macro="" textlink="">
      <xdr:nvSpPr>
        <xdr:cNvPr id="10" name="TextBox 9">
          <a:extLst>
            <a:ext uri="{FF2B5EF4-FFF2-40B4-BE49-F238E27FC236}">
              <a16:creationId xmlns:a16="http://schemas.microsoft.com/office/drawing/2014/main" id="{BD226839-653A-4522-B5B0-4AE1EF242100}"/>
            </a:ext>
          </a:extLst>
        </xdr:cNvPr>
        <xdr:cNvSpPr txBox="1"/>
      </xdr:nvSpPr>
      <xdr:spPr>
        <a:xfrm rot="18885936">
          <a:off x="-737290" y="3048222"/>
          <a:ext cx="7442518" cy="1346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Review Draft</a:t>
          </a:r>
        </a:p>
      </xdr:txBody>
    </xdr:sp>
    <xdr:clientData/>
  </xdr:twoCellAnchor>
  <xdr:twoCellAnchor editAs="absolute">
    <xdr:from>
      <xdr:col>14</xdr:col>
      <xdr:colOff>120304</xdr:colOff>
      <xdr:row>26</xdr:row>
      <xdr:rowOff>19050</xdr:rowOff>
    </xdr:from>
    <xdr:to>
      <xdr:col>23</xdr:col>
      <xdr:colOff>9053</xdr:colOff>
      <xdr:row>31</xdr:row>
      <xdr:rowOff>22543</xdr:rowOff>
    </xdr:to>
    <xdr:sp macro="" textlink="">
      <xdr:nvSpPr>
        <xdr:cNvPr id="11" name="TextBox 10">
          <a:extLst>
            <a:ext uri="{FF2B5EF4-FFF2-40B4-BE49-F238E27FC236}">
              <a16:creationId xmlns:a16="http://schemas.microsoft.com/office/drawing/2014/main" id="{25B8AF6E-4C28-438F-8E6F-632024316E18}"/>
            </a:ext>
          </a:extLst>
        </xdr:cNvPr>
        <xdr:cNvSpPr txBox="1"/>
      </xdr:nvSpPr>
      <xdr:spPr>
        <a:xfrm rot="18885936">
          <a:off x="-622868" y="10277697"/>
          <a:ext cx="7442518" cy="1346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Review Draft</a:t>
          </a:r>
        </a:p>
      </xdr:txBody>
    </xdr:sp>
    <xdr:clientData/>
  </xdr:twoCellAnchor>
  <xdr:twoCellAnchor editAs="absolute">
    <xdr:from>
      <xdr:col>14</xdr:col>
      <xdr:colOff>83645</xdr:colOff>
      <xdr:row>34</xdr:row>
      <xdr:rowOff>1598222</xdr:rowOff>
    </xdr:from>
    <xdr:to>
      <xdr:col>20</xdr:col>
      <xdr:colOff>142356</xdr:colOff>
      <xdr:row>59</xdr:row>
      <xdr:rowOff>33906</xdr:rowOff>
    </xdr:to>
    <xdr:sp macro="" textlink="">
      <xdr:nvSpPr>
        <xdr:cNvPr id="13" name="TextBox 12">
          <a:extLst>
            <a:ext uri="{FF2B5EF4-FFF2-40B4-BE49-F238E27FC236}">
              <a16:creationId xmlns:a16="http://schemas.microsoft.com/office/drawing/2014/main" id="{EF22F631-70B4-42F8-BCB8-34CF9605C888}"/>
            </a:ext>
          </a:extLst>
        </xdr:cNvPr>
        <xdr:cNvSpPr txBox="1"/>
      </xdr:nvSpPr>
      <xdr:spPr>
        <a:xfrm rot="18885936">
          <a:off x="237934" y="18941358"/>
          <a:ext cx="5331784" cy="10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000">
              <a:solidFill>
                <a:schemeClr val="bg1">
                  <a:lumMod val="75000"/>
                  <a:alpha val="50000"/>
                </a:schemeClr>
              </a:solidFill>
            </a:rPr>
            <a:t>Public Review Draft</a:t>
          </a:r>
        </a:p>
      </xdr:txBody>
    </xdr:sp>
    <xdr:clientData/>
  </xdr:twoCellAnchor>
  <xdr:twoCellAnchor editAs="absolute">
    <xdr:from>
      <xdr:col>14</xdr:col>
      <xdr:colOff>120307</xdr:colOff>
      <xdr:row>60</xdr:row>
      <xdr:rowOff>152401</xdr:rowOff>
    </xdr:from>
    <xdr:to>
      <xdr:col>23</xdr:col>
      <xdr:colOff>9056</xdr:colOff>
      <xdr:row>62</xdr:row>
      <xdr:rowOff>3384869</xdr:rowOff>
    </xdr:to>
    <xdr:sp macro="" textlink="">
      <xdr:nvSpPr>
        <xdr:cNvPr id="16" name="TextBox 15">
          <a:extLst>
            <a:ext uri="{FF2B5EF4-FFF2-40B4-BE49-F238E27FC236}">
              <a16:creationId xmlns:a16="http://schemas.microsoft.com/office/drawing/2014/main" id="{0521B72E-7804-4FE6-A5D5-668E9EF6FB4A}"/>
            </a:ext>
          </a:extLst>
        </xdr:cNvPr>
        <xdr:cNvSpPr txBox="1"/>
      </xdr:nvSpPr>
      <xdr:spPr>
        <a:xfrm rot="18885936">
          <a:off x="-622865" y="25451023"/>
          <a:ext cx="7442518" cy="1346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Review Draft</a:t>
          </a:r>
        </a:p>
      </xdr:txBody>
    </xdr:sp>
    <xdr:clientData/>
  </xdr:twoCellAnchor>
  <xdr:twoCellAnchor editAs="absolute">
    <xdr:from>
      <xdr:col>18</xdr:col>
      <xdr:colOff>19050</xdr:colOff>
      <xdr:row>62</xdr:row>
      <xdr:rowOff>4152900</xdr:rowOff>
    </xdr:from>
    <xdr:to>
      <xdr:col>24</xdr:col>
      <xdr:colOff>77761</xdr:colOff>
      <xdr:row>73</xdr:row>
      <xdr:rowOff>140659</xdr:rowOff>
    </xdr:to>
    <xdr:sp macro="" textlink="">
      <xdr:nvSpPr>
        <xdr:cNvPr id="17" name="TextBox 16">
          <a:extLst>
            <a:ext uri="{FF2B5EF4-FFF2-40B4-BE49-F238E27FC236}">
              <a16:creationId xmlns:a16="http://schemas.microsoft.com/office/drawing/2014/main" id="{71B0BE6B-A9E0-438B-8C17-4BEC011D6D14}"/>
            </a:ext>
          </a:extLst>
        </xdr:cNvPr>
        <xdr:cNvSpPr txBox="1"/>
      </xdr:nvSpPr>
      <xdr:spPr>
        <a:xfrm rot="18885936">
          <a:off x="821039" y="32764111"/>
          <a:ext cx="5331784" cy="10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1590676</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1676400" cy="590550"/>
        </a:xfrm>
        <a:prstGeom prst="rect">
          <a:avLst/>
        </a:prstGeom>
        <a:noFill/>
      </xdr:spPr>
    </xdr:pic>
    <xdr:clientData/>
  </xdr:twoCellAnchor>
  <xdr:twoCellAnchor editAs="absolute">
    <xdr:from>
      <xdr:col>3</xdr:col>
      <xdr:colOff>997324</xdr:colOff>
      <xdr:row>5</xdr:row>
      <xdr:rowOff>168088</xdr:rowOff>
    </xdr:from>
    <xdr:to>
      <xdr:col>4</xdr:col>
      <xdr:colOff>504753</xdr:colOff>
      <xdr:row>33</xdr:row>
      <xdr:rowOff>678418</xdr:rowOff>
    </xdr:to>
    <xdr:sp macro="" textlink="">
      <xdr:nvSpPr>
        <xdr:cNvPr id="3" name="TextBox 2">
          <a:extLst>
            <a:ext uri="{FF2B5EF4-FFF2-40B4-BE49-F238E27FC236}">
              <a16:creationId xmlns:a16="http://schemas.microsoft.com/office/drawing/2014/main" id="{1BF491FF-CAC8-469F-8AC8-23B7AE74B6A3}"/>
            </a:ext>
          </a:extLst>
        </xdr:cNvPr>
        <xdr:cNvSpPr txBox="1"/>
      </xdr:nvSpPr>
      <xdr:spPr>
        <a:xfrm rot="18885936">
          <a:off x="2703432" y="5118274"/>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3</xdr:col>
      <xdr:colOff>1546411</xdr:colOff>
      <xdr:row>32</xdr:row>
      <xdr:rowOff>448236</xdr:rowOff>
    </xdr:from>
    <xdr:to>
      <xdr:col>5</xdr:col>
      <xdr:colOff>381487</xdr:colOff>
      <xdr:row>54</xdr:row>
      <xdr:rowOff>6066</xdr:rowOff>
    </xdr:to>
    <xdr:sp macro="" textlink="">
      <xdr:nvSpPr>
        <xdr:cNvPr id="5" name="TextBox 4">
          <a:extLst>
            <a:ext uri="{FF2B5EF4-FFF2-40B4-BE49-F238E27FC236}">
              <a16:creationId xmlns:a16="http://schemas.microsoft.com/office/drawing/2014/main" id="{3F680AFE-A7AD-42F9-A49D-58644593E1C7}"/>
            </a:ext>
          </a:extLst>
        </xdr:cNvPr>
        <xdr:cNvSpPr txBox="1"/>
      </xdr:nvSpPr>
      <xdr:spPr>
        <a:xfrm rot="18885936">
          <a:off x="3252519" y="12021099"/>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3</xdr:col>
      <xdr:colOff>1400712</xdr:colOff>
      <xdr:row>46</xdr:row>
      <xdr:rowOff>11185</xdr:rowOff>
    </xdr:from>
    <xdr:to>
      <xdr:col>5</xdr:col>
      <xdr:colOff>235788</xdr:colOff>
      <xdr:row>70</xdr:row>
      <xdr:rowOff>88438</xdr:rowOff>
    </xdr:to>
    <xdr:sp macro="" textlink="">
      <xdr:nvSpPr>
        <xdr:cNvPr id="7" name="TextBox 6">
          <a:extLst>
            <a:ext uri="{FF2B5EF4-FFF2-40B4-BE49-F238E27FC236}">
              <a16:creationId xmlns:a16="http://schemas.microsoft.com/office/drawing/2014/main" id="{50490BA6-0507-41FC-AF34-5A3C86786741}"/>
            </a:ext>
          </a:extLst>
        </xdr:cNvPr>
        <xdr:cNvSpPr txBox="1"/>
      </xdr:nvSpPr>
      <xdr:spPr>
        <a:xfrm rot="18885936">
          <a:off x="3441021" y="18040612"/>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3</xdr:col>
      <xdr:colOff>1120589</xdr:colOff>
      <xdr:row>65</xdr:row>
      <xdr:rowOff>302559</xdr:rowOff>
    </xdr:from>
    <xdr:to>
      <xdr:col>4</xdr:col>
      <xdr:colOff>628018</xdr:colOff>
      <xdr:row>105</xdr:row>
      <xdr:rowOff>88459</xdr:rowOff>
    </xdr:to>
    <xdr:sp macro="" textlink="">
      <xdr:nvSpPr>
        <xdr:cNvPr id="8" name="TextBox 7">
          <a:extLst>
            <a:ext uri="{FF2B5EF4-FFF2-40B4-BE49-F238E27FC236}">
              <a16:creationId xmlns:a16="http://schemas.microsoft.com/office/drawing/2014/main" id="{3E7C0B6D-9B2D-4481-B936-6111E0762F9A}"/>
            </a:ext>
          </a:extLst>
        </xdr:cNvPr>
        <xdr:cNvSpPr txBox="1"/>
      </xdr:nvSpPr>
      <xdr:spPr>
        <a:xfrm rot="18885936">
          <a:off x="3160898" y="23800456"/>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1362636</xdr:colOff>
      <xdr:row>2</xdr:row>
      <xdr:rowOff>560</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twoCellAnchor editAs="absolute">
    <xdr:from>
      <xdr:col>2</xdr:col>
      <xdr:colOff>2343149</xdr:colOff>
      <xdr:row>1</xdr:row>
      <xdr:rowOff>38100</xdr:rowOff>
    </xdr:from>
    <xdr:to>
      <xdr:col>2</xdr:col>
      <xdr:colOff>3453019</xdr:colOff>
      <xdr:row>17</xdr:row>
      <xdr:rowOff>525488</xdr:rowOff>
    </xdr:to>
    <xdr:sp macro="" textlink="">
      <xdr:nvSpPr>
        <xdr:cNvPr id="5" name="TextBox 4">
          <a:extLst>
            <a:ext uri="{FF2B5EF4-FFF2-40B4-BE49-F238E27FC236}">
              <a16:creationId xmlns:a16="http://schemas.microsoft.com/office/drawing/2014/main" id="{B6DA9A57-8DD2-48BA-8425-FF583B33AFF2}"/>
            </a:ext>
          </a:extLst>
        </xdr:cNvPr>
        <xdr:cNvSpPr txBox="1"/>
      </xdr:nvSpPr>
      <xdr:spPr>
        <a:xfrm rot="18885936">
          <a:off x="2892515" y="353685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2540000</xdr:colOff>
      <xdr:row>19</xdr:row>
      <xdr:rowOff>63499</xdr:rowOff>
    </xdr:from>
    <xdr:to>
      <xdr:col>2</xdr:col>
      <xdr:colOff>3649870</xdr:colOff>
      <xdr:row>33</xdr:row>
      <xdr:rowOff>17487</xdr:rowOff>
    </xdr:to>
    <xdr:sp macro="" textlink="">
      <xdr:nvSpPr>
        <xdr:cNvPr id="6" name="TextBox 5">
          <a:extLst>
            <a:ext uri="{FF2B5EF4-FFF2-40B4-BE49-F238E27FC236}">
              <a16:creationId xmlns:a16="http://schemas.microsoft.com/office/drawing/2014/main" id="{17C80205-81A3-4069-917C-19D945DAAF6C}"/>
            </a:ext>
          </a:extLst>
        </xdr:cNvPr>
        <xdr:cNvSpPr txBox="1"/>
      </xdr:nvSpPr>
      <xdr:spPr>
        <a:xfrm rot="18885936">
          <a:off x="3086191" y="12439558"/>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3651250</xdr:colOff>
      <xdr:row>31</xdr:row>
      <xdr:rowOff>63500</xdr:rowOff>
    </xdr:from>
    <xdr:to>
      <xdr:col>2</xdr:col>
      <xdr:colOff>4761120</xdr:colOff>
      <xdr:row>47</xdr:row>
      <xdr:rowOff>61938</xdr:rowOff>
    </xdr:to>
    <xdr:sp macro="" textlink="">
      <xdr:nvSpPr>
        <xdr:cNvPr id="7" name="TextBox 6">
          <a:extLst>
            <a:ext uri="{FF2B5EF4-FFF2-40B4-BE49-F238E27FC236}">
              <a16:creationId xmlns:a16="http://schemas.microsoft.com/office/drawing/2014/main" id="{A0A66C2D-4955-47B8-9D6F-BEE130BC25BE}"/>
            </a:ext>
          </a:extLst>
        </xdr:cNvPr>
        <xdr:cNvSpPr txBox="1"/>
      </xdr:nvSpPr>
      <xdr:spPr>
        <a:xfrm rot="18885936">
          <a:off x="4197441" y="189483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3397250</xdr:colOff>
      <xdr:row>57</xdr:row>
      <xdr:rowOff>117475</xdr:rowOff>
    </xdr:from>
    <xdr:to>
      <xdr:col>2</xdr:col>
      <xdr:colOff>4507120</xdr:colOff>
      <xdr:row>75</xdr:row>
      <xdr:rowOff>58763</xdr:rowOff>
    </xdr:to>
    <xdr:sp macro="" textlink="">
      <xdr:nvSpPr>
        <xdr:cNvPr id="8" name="TextBox 7">
          <a:extLst>
            <a:ext uri="{FF2B5EF4-FFF2-40B4-BE49-F238E27FC236}">
              <a16:creationId xmlns:a16="http://schemas.microsoft.com/office/drawing/2014/main" id="{6DDAFEA8-F717-4E6E-87F0-E3B4FF5B2C5D}"/>
            </a:ext>
          </a:extLst>
        </xdr:cNvPr>
        <xdr:cNvSpPr txBox="1"/>
      </xdr:nvSpPr>
      <xdr:spPr>
        <a:xfrm rot="18885936">
          <a:off x="3943441" y="329183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3263900</xdr:colOff>
      <xdr:row>70</xdr:row>
      <xdr:rowOff>114300</xdr:rowOff>
    </xdr:from>
    <xdr:to>
      <xdr:col>2</xdr:col>
      <xdr:colOff>4373770</xdr:colOff>
      <xdr:row>118</xdr:row>
      <xdr:rowOff>122263</xdr:rowOff>
    </xdr:to>
    <xdr:sp macro="" textlink="">
      <xdr:nvSpPr>
        <xdr:cNvPr id="9" name="TextBox 8">
          <a:extLst>
            <a:ext uri="{FF2B5EF4-FFF2-40B4-BE49-F238E27FC236}">
              <a16:creationId xmlns:a16="http://schemas.microsoft.com/office/drawing/2014/main" id="{F546DD43-FB06-4D47-9CAD-9D09F9D87AE3}"/>
            </a:ext>
          </a:extLst>
        </xdr:cNvPr>
        <xdr:cNvSpPr txBox="1"/>
      </xdr:nvSpPr>
      <xdr:spPr>
        <a:xfrm rot="18885936">
          <a:off x="3810091" y="399287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3206750</xdr:colOff>
      <xdr:row>108</xdr:row>
      <xdr:rowOff>19050</xdr:rowOff>
    </xdr:from>
    <xdr:to>
      <xdr:col>2</xdr:col>
      <xdr:colOff>4316620</xdr:colOff>
      <xdr:row>155</xdr:row>
      <xdr:rowOff>138138</xdr:rowOff>
    </xdr:to>
    <xdr:sp macro="" textlink="">
      <xdr:nvSpPr>
        <xdr:cNvPr id="10" name="TextBox 9">
          <a:extLst>
            <a:ext uri="{FF2B5EF4-FFF2-40B4-BE49-F238E27FC236}">
              <a16:creationId xmlns:a16="http://schemas.microsoft.com/office/drawing/2014/main" id="{80B00FDD-C006-4F84-B97A-077BAE491530}"/>
            </a:ext>
          </a:extLst>
        </xdr:cNvPr>
        <xdr:cNvSpPr txBox="1"/>
      </xdr:nvSpPr>
      <xdr:spPr>
        <a:xfrm rot="18885936">
          <a:off x="3752941" y="4596755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2730501</xdr:colOff>
      <xdr:row>161</xdr:row>
      <xdr:rowOff>66675</xdr:rowOff>
    </xdr:from>
    <xdr:to>
      <xdr:col>2</xdr:col>
      <xdr:colOff>3840371</xdr:colOff>
      <xdr:row>209</xdr:row>
      <xdr:rowOff>103213</xdr:rowOff>
    </xdr:to>
    <xdr:sp macro="" textlink="">
      <xdr:nvSpPr>
        <xdr:cNvPr id="11" name="TextBox 10">
          <a:extLst>
            <a:ext uri="{FF2B5EF4-FFF2-40B4-BE49-F238E27FC236}">
              <a16:creationId xmlns:a16="http://schemas.microsoft.com/office/drawing/2014/main" id="{B9C3A67D-FBDD-4015-8DB4-3C6EF4F59B41}"/>
            </a:ext>
          </a:extLst>
        </xdr:cNvPr>
        <xdr:cNvSpPr txBox="1"/>
      </xdr:nvSpPr>
      <xdr:spPr>
        <a:xfrm rot="18885936">
          <a:off x="3276692" y="546353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3111499</xdr:colOff>
      <xdr:row>204</xdr:row>
      <xdr:rowOff>142875</xdr:rowOff>
    </xdr:from>
    <xdr:to>
      <xdr:col>2</xdr:col>
      <xdr:colOff>4221369</xdr:colOff>
      <xdr:row>253</xdr:row>
      <xdr:rowOff>3481</xdr:rowOff>
    </xdr:to>
    <xdr:sp macro="" textlink="">
      <xdr:nvSpPr>
        <xdr:cNvPr id="12" name="TextBox 11">
          <a:extLst>
            <a:ext uri="{FF2B5EF4-FFF2-40B4-BE49-F238E27FC236}">
              <a16:creationId xmlns:a16="http://schemas.microsoft.com/office/drawing/2014/main" id="{7A8698B4-CA5D-4235-AF69-102999FB6019}"/>
            </a:ext>
          </a:extLst>
        </xdr:cNvPr>
        <xdr:cNvSpPr txBox="1"/>
      </xdr:nvSpPr>
      <xdr:spPr>
        <a:xfrm rot="18885936">
          <a:off x="3657690" y="61636184"/>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209550" y="346710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41</xdr:col>
      <xdr:colOff>1058</xdr:colOff>
      <xdr:row>10</xdr:row>
      <xdr:rowOff>39964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srcRect l="1243" r="728"/>
        <a:stretch/>
      </xdr:blipFill>
      <xdr:spPr>
        <a:xfrm>
          <a:off x="304800" y="180975"/>
          <a:ext cx="6706658"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209550" y="3495675"/>
          <a:ext cx="4365621" cy="6663506"/>
        </a:xfrm>
        <a:prstGeom prst="rect">
          <a:avLst/>
        </a:prstGeom>
      </xdr:spPr>
    </xdr:pic>
    <xdr:clientData/>
  </xdr:twoCellAnchor>
  <xdr:twoCellAnchor editAs="absolute">
    <xdr:from>
      <xdr:col>15</xdr:col>
      <xdr:colOff>58374</xdr:colOff>
      <xdr:row>10</xdr:row>
      <xdr:rowOff>95250</xdr:rowOff>
    </xdr:from>
    <xdr:to>
      <xdr:col>21</xdr:col>
      <xdr:colOff>139544</xdr:colOff>
      <xdr:row>58</xdr:row>
      <xdr:rowOff>87338</xdr:rowOff>
    </xdr:to>
    <xdr:sp macro="" textlink="">
      <xdr:nvSpPr>
        <xdr:cNvPr id="5" name="TextBox 4">
          <a:extLst>
            <a:ext uri="{FF2B5EF4-FFF2-40B4-BE49-F238E27FC236}">
              <a16:creationId xmlns:a16="http://schemas.microsoft.com/office/drawing/2014/main" id="{1FDED054-ECD4-456A-A97F-9A8E44E90231}"/>
            </a:ext>
          </a:extLst>
        </xdr:cNvPr>
        <xdr:cNvSpPr txBox="1"/>
      </xdr:nvSpPr>
      <xdr:spPr>
        <a:xfrm rot="18885936">
          <a:off x="-754335" y="50418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gpjip33.sharepoint.com/Users/275431/AppData/Local/Microsoft/Windows/Temporary%20Internet%20Files/Content.Outlook/3QHQHARN/Phase%202%20MASTER%20-%20Information%20Requirements%20Specification%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gpjip33.sharepoint.com/Users/275431/OneDrive%20-%20Aker%20Solutions/Desktop/Phase%203%20MASTER%20-%20Information%20Requirements%20Specification%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75431\AppData\Local\Microsoft\Windows\Temporary%20Internet%20Files\Content.Outlook\3QHQHARN\Phase%202%20MASTER%20-%20Information%20Requirements%20Specif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row r="10">
          <cell r="C10" t="str">
            <v>MONTH</v>
          </cell>
        </row>
        <row r="11">
          <cell r="C11" t="str">
            <v>YEAR</v>
          </cell>
        </row>
        <row r="13">
          <cell r="C13" t="str">
            <v>S-XXXL</v>
          </cell>
        </row>
        <row r="16">
          <cell r="C16" t="str">
            <v>S-XXX</v>
          </cell>
        </row>
        <row r="18">
          <cell r="C18" t="str">
            <v>Std_Description</v>
          </cell>
        </row>
        <row r="19">
          <cell r="C19" t="str">
            <v>Std_No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OO_PickList_Calculated"/>
      <sheetName val="LOOKUP_REF_Data"/>
      <sheetName val="Optional Cover Sheet"/>
      <sheetName val="Front &amp; Preliminaries"/>
      <sheetName val="Definitions_Copy_Calculation"/>
      <sheetName val="Delivarables_Copy_Calculated"/>
      <sheetName val="Supplier Instructions"/>
      <sheetName val="OO_Deliverable_Copy"/>
      <sheetName val="Deliverables"/>
      <sheetName val="Definitions (2)"/>
      <sheetName val="Definitions"/>
      <sheetName val="Delivarables_Copy"/>
      <sheetName val="Definitions_Copy"/>
      <sheetName val="Supplementary Sheet"/>
      <sheetName val="Back"/>
      <sheetName val="OO_Deliverable"/>
      <sheetName val="OO_PickList"/>
      <sheetName val="Pick Lists"/>
    </sheetNames>
    <sheetDataSet>
      <sheetData sheetId="0"/>
      <sheetData sheetId="1">
        <row r="9">
          <cell r="C9" t="str">
            <v>1.0</v>
          </cell>
        </row>
        <row r="10">
          <cell r="C10" t="str">
            <v>MONTH</v>
          </cell>
        </row>
        <row r="11">
          <cell r="C11" t="str">
            <v>YEAR</v>
          </cell>
        </row>
        <row r="13">
          <cell r="C13" t="str">
            <v>S-XXXL</v>
          </cell>
        </row>
        <row r="18">
          <cell r="C18" t="str">
            <v>Std_Description</v>
          </cell>
        </row>
        <row r="19">
          <cell r="C19" t="str">
            <v>Std_No</v>
          </cell>
        </row>
      </sheetData>
      <sheetData sheetId="2"/>
      <sheetData sheetId="3"/>
      <sheetData sheetId="4"/>
      <sheetData sheetId="5"/>
      <sheetData sheetId="6">
        <row r="4">
          <cell r="B4" t="str">
            <v>Heading - Details and requirements</v>
          </cell>
        </row>
      </sheetData>
      <sheetData sheetId="7"/>
      <sheetData sheetId="8"/>
      <sheetData sheetId="9"/>
      <sheetData sheetId="10">
        <row r="18">
          <cell r="A18" t="str">
            <v>Contract Management Information Deliverables</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uspi.nl/index.php/projects/frameworks-methodologies/136-cfihos"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4:D28"/>
  <sheetViews>
    <sheetView showGridLines="0" view="pageLayout" topLeftCell="A7" zoomScaleNormal="100" workbookViewId="0">
      <selection activeCell="C23" sqref="C23"/>
    </sheetView>
  </sheetViews>
  <sheetFormatPr defaultColWidth="9.140625" defaultRowHeight="12.75" x14ac:dyDescent="0.2"/>
  <cols>
    <col min="1" max="1" width="1.5703125" customWidth="1"/>
    <col min="2" max="2" width="35.5703125" customWidth="1"/>
    <col min="3" max="3" width="53.28515625" customWidth="1"/>
    <col min="4" max="4" width="13" style="27" customWidth="1"/>
  </cols>
  <sheetData>
    <row r="4" spans="2:4" ht="18" x14ac:dyDescent="0.25">
      <c r="B4" s="21" t="s">
        <v>0</v>
      </c>
      <c r="C4" s="22" t="s">
        <v>1</v>
      </c>
      <c r="D4" s="23"/>
    </row>
    <row r="5" spans="2:4" ht="18" x14ac:dyDescent="0.25">
      <c r="B5" s="24"/>
      <c r="C5" s="25"/>
      <c r="D5" s="23"/>
    </row>
    <row r="6" spans="2:4" ht="18" x14ac:dyDescent="0.25">
      <c r="B6" s="26" t="s">
        <v>2</v>
      </c>
      <c r="C6" s="74" t="s">
        <v>3</v>
      </c>
    </row>
    <row r="7" spans="2:4" ht="18" x14ac:dyDescent="0.25">
      <c r="B7" s="26" t="s">
        <v>4</v>
      </c>
      <c r="C7" s="74" t="s">
        <v>5</v>
      </c>
    </row>
    <row r="8" spans="2:4" ht="18" x14ac:dyDescent="0.25">
      <c r="B8" s="26" t="s">
        <v>6</v>
      </c>
      <c r="C8" s="74" t="s">
        <v>7</v>
      </c>
    </row>
    <row r="9" spans="2:4" ht="18" x14ac:dyDescent="0.25">
      <c r="B9" s="26" t="s">
        <v>8</v>
      </c>
      <c r="C9" s="86">
        <v>0.1</v>
      </c>
      <c r="D9" s="28"/>
    </row>
    <row r="10" spans="2:4" ht="18" x14ac:dyDescent="0.25">
      <c r="B10" s="26" t="s">
        <v>9</v>
      </c>
      <c r="C10" s="74" t="s">
        <v>10</v>
      </c>
    </row>
    <row r="11" spans="2:4" ht="18" x14ac:dyDescent="0.25">
      <c r="B11" s="26" t="s">
        <v>11</v>
      </c>
      <c r="C11" s="75">
        <v>2019</v>
      </c>
    </row>
    <row r="12" spans="2:4" ht="18" x14ac:dyDescent="0.25">
      <c r="B12" s="26" t="s">
        <v>12</v>
      </c>
      <c r="C12" s="74" t="s">
        <v>13</v>
      </c>
    </row>
    <row r="13" spans="2:4" ht="18" x14ac:dyDescent="0.25">
      <c r="B13" s="26" t="s">
        <v>14</v>
      </c>
      <c r="C13" s="74" t="s">
        <v>250</v>
      </c>
    </row>
    <row r="14" spans="2:4" ht="18" x14ac:dyDescent="0.25">
      <c r="B14" s="26" t="s">
        <v>15</v>
      </c>
      <c r="C14" s="74" t="s">
        <v>16</v>
      </c>
    </row>
    <row r="15" spans="2:4" ht="18" x14ac:dyDescent="0.25">
      <c r="B15" s="26" t="s">
        <v>17</v>
      </c>
      <c r="C15" s="75" t="s">
        <v>18</v>
      </c>
    </row>
    <row r="16" spans="2:4" ht="18" x14ac:dyDescent="0.25">
      <c r="B16" s="26" t="s">
        <v>19</v>
      </c>
      <c r="C16" s="75" t="s">
        <v>256</v>
      </c>
    </row>
    <row r="17" spans="2:3" ht="18" x14ac:dyDescent="0.25">
      <c r="B17" s="26" t="s">
        <v>20</v>
      </c>
      <c r="C17" s="75" t="s">
        <v>21</v>
      </c>
    </row>
    <row r="18" spans="2:3" ht="18" x14ac:dyDescent="0.25">
      <c r="B18" s="26" t="s">
        <v>22</v>
      </c>
      <c r="C18" s="74" t="s">
        <v>251</v>
      </c>
    </row>
    <row r="19" spans="2:3" ht="18" x14ac:dyDescent="0.25">
      <c r="B19" s="26" t="s">
        <v>23</v>
      </c>
      <c r="C19" s="74" t="s">
        <v>252</v>
      </c>
    </row>
    <row r="20" spans="2:3" ht="18" x14ac:dyDescent="0.25">
      <c r="B20" s="26" t="s">
        <v>24</v>
      </c>
      <c r="C20" s="74" t="s">
        <v>25</v>
      </c>
    </row>
    <row r="21" spans="2:3" ht="18" x14ac:dyDescent="0.25">
      <c r="B21" s="26" t="s">
        <v>26</v>
      </c>
      <c r="C21" s="75" t="s">
        <v>27</v>
      </c>
    </row>
    <row r="22" spans="2:3" ht="18" x14ac:dyDescent="0.25">
      <c r="B22" s="31"/>
    </row>
    <row r="23" spans="2:3" ht="18" x14ac:dyDescent="0.25">
      <c r="B23" s="31"/>
    </row>
    <row r="24" spans="2:3" ht="18" x14ac:dyDescent="0.25">
      <c r="B24" s="31"/>
    </row>
    <row r="26" spans="2:3" x14ac:dyDescent="0.2">
      <c r="B26" s="58"/>
      <c r="C26" s="59"/>
    </row>
    <row r="27" spans="2:3" x14ac:dyDescent="0.2">
      <c r="B27" s="34"/>
    </row>
    <row r="28" spans="2:3" x14ac:dyDescent="0.2">
      <c r="B28" s="33"/>
    </row>
  </sheetData>
  <pageMargins left="0.47244094488188981"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92D050"/>
    <pageSetUpPr fitToPage="1"/>
  </sheetPr>
  <dimension ref="A2:T197"/>
  <sheetViews>
    <sheetView showGridLines="0" tabSelected="1" view="pageBreakPreview" zoomScale="115" zoomScaleNormal="100" zoomScaleSheetLayoutView="115" workbookViewId="0">
      <selection activeCell="Q3" sqref="Q3"/>
    </sheetView>
  </sheetViews>
  <sheetFormatPr defaultColWidth="8.7109375" defaultRowHeight="12.75" x14ac:dyDescent="0.2"/>
  <cols>
    <col min="1" max="1" width="7" customWidth="1"/>
    <col min="2" max="11" width="5" customWidth="1"/>
    <col min="12" max="12" width="3.85546875" customWidth="1"/>
    <col min="13" max="13" width="20.140625" customWidth="1"/>
    <col min="14" max="14" width="11.5703125" bestFit="1" customWidth="1"/>
    <col min="15" max="15" width="4.28515625" customWidth="1"/>
    <col min="16" max="16" width="1.42578125" customWidth="1"/>
    <col min="17" max="17" width="13" customWidth="1"/>
    <col min="18" max="18" width="3.28515625" customWidth="1"/>
    <col min="19" max="20" width="5" customWidth="1"/>
    <col min="21" max="21" width="7.140625" customWidth="1"/>
    <col min="22" max="24" width="5" customWidth="1"/>
  </cols>
  <sheetData>
    <row r="2" spans="1:20" ht="13.5" customHeight="1" x14ac:dyDescent="0.2">
      <c r="S2" s="5"/>
      <c r="T2" s="5"/>
    </row>
    <row r="3" spans="1:20" ht="12.75" customHeight="1" x14ac:dyDescent="0.2">
      <c r="M3" s="118"/>
      <c r="N3" s="171" t="s">
        <v>28</v>
      </c>
      <c r="O3" s="171"/>
      <c r="P3" s="173"/>
      <c r="Q3" s="134" t="str">
        <f>Issue_Month</f>
        <v>September</v>
      </c>
      <c r="S3" s="5"/>
      <c r="T3" s="5"/>
    </row>
    <row r="4" spans="1:20" ht="21.75" x14ac:dyDescent="0.3">
      <c r="M4" s="117"/>
      <c r="N4" s="170" t="str">
        <f>Spec_No</f>
        <v>S-700L</v>
      </c>
      <c r="O4" s="170"/>
      <c r="P4" s="173"/>
      <c r="Q4" s="135">
        <f>Issue_Year</f>
        <v>2019</v>
      </c>
    </row>
    <row r="12" spans="1:20" ht="121.5" customHeight="1" x14ac:dyDescent="0.2">
      <c r="A12" s="162" t="s">
        <v>253</v>
      </c>
      <c r="B12" s="162"/>
      <c r="C12" s="162"/>
      <c r="D12" s="162"/>
      <c r="E12" s="162"/>
      <c r="F12" s="162"/>
      <c r="G12" s="162"/>
      <c r="H12" s="162"/>
      <c r="I12" s="162"/>
      <c r="J12" s="162"/>
      <c r="K12" s="162"/>
      <c r="L12" s="162"/>
      <c r="M12" s="162"/>
      <c r="N12" s="162"/>
      <c r="O12" s="162"/>
      <c r="P12" s="162"/>
      <c r="Q12" s="162"/>
      <c r="R12" s="162"/>
    </row>
    <row r="13" spans="1:20" ht="19.5" customHeight="1" x14ac:dyDescent="0.2"/>
    <row r="14" spans="1:20" ht="19.5" customHeight="1" x14ac:dyDescent="0.2">
      <c r="A14" s="163"/>
      <c r="B14" s="163"/>
      <c r="C14" s="163"/>
      <c r="D14" s="163"/>
      <c r="E14" s="163"/>
      <c r="F14" s="163"/>
      <c r="G14" s="163"/>
      <c r="H14" s="163"/>
      <c r="I14" s="163"/>
      <c r="J14" s="163"/>
      <c r="K14" s="163"/>
      <c r="L14" s="163"/>
      <c r="M14" s="163"/>
      <c r="N14" s="163"/>
      <c r="O14" s="163"/>
      <c r="P14" s="163"/>
      <c r="Q14" s="163"/>
      <c r="R14" s="163"/>
    </row>
    <row r="15" spans="1:20" ht="37.35" customHeight="1" x14ac:dyDescent="0.2">
      <c r="A15" s="76"/>
      <c r="B15" s="76"/>
      <c r="C15" s="76"/>
      <c r="D15" s="76"/>
      <c r="E15" s="76"/>
      <c r="F15" s="76"/>
      <c r="G15" s="76"/>
      <c r="H15" s="76"/>
      <c r="I15" s="76"/>
      <c r="J15" s="76"/>
      <c r="K15" s="76"/>
      <c r="L15" s="76"/>
      <c r="M15" s="76"/>
      <c r="N15" s="76"/>
      <c r="O15" s="76"/>
      <c r="P15" s="76"/>
      <c r="Q15" s="76"/>
    </row>
    <row r="20" spans="1:12" x14ac:dyDescent="0.2">
      <c r="A20" s="4"/>
      <c r="B20" s="4"/>
      <c r="C20" s="4"/>
      <c r="D20" s="4"/>
      <c r="E20" s="4"/>
      <c r="F20" s="4"/>
      <c r="G20" s="4"/>
      <c r="H20" s="4"/>
      <c r="I20" s="4"/>
      <c r="J20" s="4"/>
      <c r="K20" s="4"/>
      <c r="L20" s="4"/>
    </row>
    <row r="36" ht="9.75" customHeight="1" x14ac:dyDescent="0.2"/>
    <row r="60" ht="12.75" customHeight="1" x14ac:dyDescent="0.2"/>
    <row r="61" ht="12.75" customHeight="1" x14ac:dyDescent="0.2"/>
    <row r="62" ht="12.75" customHeight="1" x14ac:dyDescent="0.2"/>
    <row r="63" ht="12.75" customHeight="1" x14ac:dyDescent="0.2"/>
    <row r="64" ht="12.75" customHeight="1" x14ac:dyDescent="0.2"/>
    <row r="65" spans="2:17" ht="16.7" customHeight="1" x14ac:dyDescent="0.2">
      <c r="B65" s="64" t="s">
        <v>29</v>
      </c>
    </row>
    <row r="66" spans="2:17" ht="18.600000000000001" customHeight="1" x14ac:dyDescent="0.2">
      <c r="B66" s="11" t="s">
        <v>30</v>
      </c>
      <c r="C66" s="65"/>
      <c r="D66" s="65"/>
      <c r="F66" s="11" t="s">
        <v>31</v>
      </c>
      <c r="G66" s="65"/>
      <c r="H66" s="65"/>
      <c r="I66" s="65"/>
      <c r="K66" s="11" t="s">
        <v>32</v>
      </c>
      <c r="L66" s="65"/>
      <c r="M66" s="65"/>
      <c r="N66" s="65"/>
      <c r="O66" s="65"/>
      <c r="P66" s="65"/>
      <c r="Q66" s="65"/>
    </row>
    <row r="67" spans="2:17" ht="24.6" customHeight="1" x14ac:dyDescent="0.2">
      <c r="B67" s="79">
        <f>IRS_Revision</f>
        <v>0.1</v>
      </c>
      <c r="C67" s="10"/>
      <c r="D67" s="10"/>
      <c r="F67" s="71" t="str">
        <f>CONCATENATE(Issue_Month," ",Issue_Year)</f>
        <v>September 2019</v>
      </c>
      <c r="G67" s="65"/>
      <c r="H67" s="65"/>
      <c r="I67" s="65"/>
      <c r="K67" s="11" t="s">
        <v>13</v>
      </c>
      <c r="L67" s="65"/>
      <c r="M67" s="10"/>
      <c r="N67" s="10"/>
      <c r="O67" s="10"/>
      <c r="P67" s="10"/>
      <c r="Q67" s="10"/>
    </row>
    <row r="68" spans="2:17" ht="12.75" customHeight="1" x14ac:dyDescent="0.2"/>
    <row r="69" spans="2:17" ht="12.75" customHeight="1" x14ac:dyDescent="0.2"/>
    <row r="70" spans="2:17" ht="12.75" customHeight="1" x14ac:dyDescent="0.2"/>
    <row r="71" spans="2:17" ht="12.75" customHeight="1" x14ac:dyDescent="0.2"/>
    <row r="72" spans="2:17" ht="12.75" customHeight="1" x14ac:dyDescent="0.2"/>
    <row r="73" spans="2:17" ht="12.75" customHeight="1" x14ac:dyDescent="0.2"/>
    <row r="74" spans="2:17" ht="12.75" customHeight="1" x14ac:dyDescent="0.2"/>
    <row r="75" spans="2:17" ht="12.75" customHeight="1" x14ac:dyDescent="0.2"/>
    <row r="76" spans="2:17" ht="12.75" customHeight="1" x14ac:dyDescent="0.2"/>
    <row r="77" spans="2:17" ht="12.75" customHeight="1" x14ac:dyDescent="0.2"/>
    <row r="78" spans="2:17" ht="12.75" customHeight="1" x14ac:dyDescent="0.2"/>
    <row r="79" spans="2:17" ht="12.75" customHeight="1" x14ac:dyDescent="0.2"/>
    <row r="80" spans="2:17" ht="12.75" customHeight="1" x14ac:dyDescent="0.2"/>
    <row r="81" spans="2:6" ht="12.75" customHeight="1" x14ac:dyDescent="0.2"/>
    <row r="82" spans="2:6" ht="12.75" customHeight="1" x14ac:dyDescent="0.2"/>
    <row r="83" spans="2:6" ht="19.5" customHeight="1" x14ac:dyDescent="0.2">
      <c r="B83" s="66" t="s">
        <v>33</v>
      </c>
    </row>
    <row r="84" spans="2:6" ht="12.75" customHeight="1" x14ac:dyDescent="0.2">
      <c r="B84" s="6"/>
    </row>
    <row r="85" spans="2:6" ht="15" customHeight="1" x14ac:dyDescent="0.2">
      <c r="B85" s="7" t="s">
        <v>34</v>
      </c>
    </row>
    <row r="86" spans="2:6" ht="15" customHeight="1" x14ac:dyDescent="0.2">
      <c r="B86" s="7" t="s">
        <v>35</v>
      </c>
    </row>
    <row r="87" spans="2:6" ht="15" customHeight="1" x14ac:dyDescent="0.2">
      <c r="B87" s="7" t="s">
        <v>36</v>
      </c>
    </row>
    <row r="88" spans="2:6" ht="12.75" customHeight="1" x14ac:dyDescent="0.2">
      <c r="B88" s="3"/>
      <c r="F88" s="13"/>
    </row>
    <row r="89" spans="2:6" ht="12.75" customHeight="1" x14ac:dyDescent="0.2">
      <c r="B89" s="3"/>
      <c r="F89" s="13"/>
    </row>
    <row r="90" spans="2:6" ht="12.75" customHeight="1" x14ac:dyDescent="0.2">
      <c r="B90" s="3"/>
      <c r="F90" s="13"/>
    </row>
    <row r="91" spans="2:6" ht="12.75" customHeight="1" x14ac:dyDescent="0.2">
      <c r="B91" s="3"/>
      <c r="F91" s="13"/>
    </row>
    <row r="92" spans="2:6" ht="12.75" customHeight="1" x14ac:dyDescent="0.2">
      <c r="B92" s="3"/>
      <c r="F92" s="13"/>
    </row>
    <row r="93" spans="2:6" ht="12.75" customHeight="1" x14ac:dyDescent="0.2">
      <c r="B93" s="3"/>
      <c r="F93" s="13"/>
    </row>
    <row r="94" spans="2:6" ht="12.75" customHeight="1" x14ac:dyDescent="0.2">
      <c r="B94" s="3"/>
      <c r="F94" s="13"/>
    </row>
    <row r="95" spans="2:6" ht="12.75" customHeight="1" x14ac:dyDescent="0.2">
      <c r="B95" s="3"/>
      <c r="F95" s="13"/>
    </row>
    <row r="96" spans="2:6" ht="12.75" customHeight="1" x14ac:dyDescent="0.2">
      <c r="B96" s="3"/>
      <c r="F96" s="13"/>
    </row>
    <row r="97" spans="2:6" ht="12.75" customHeight="1" x14ac:dyDescent="0.2">
      <c r="B97" s="3"/>
      <c r="F97" s="13"/>
    </row>
    <row r="98" spans="2:6" ht="12.75" customHeight="1" x14ac:dyDescent="0.2">
      <c r="B98" s="3"/>
      <c r="F98" s="13"/>
    </row>
    <row r="99" spans="2:6" ht="12.75" customHeight="1" x14ac:dyDescent="0.2">
      <c r="B99" s="3"/>
      <c r="F99" s="13"/>
    </row>
    <row r="100" spans="2:6" ht="12.75" customHeight="1" x14ac:dyDescent="0.2">
      <c r="B100" s="3"/>
      <c r="F100" s="13"/>
    </row>
    <row r="101" spans="2:6" ht="12.75" customHeight="1" x14ac:dyDescent="0.2">
      <c r="B101" s="3"/>
      <c r="F101" s="13"/>
    </row>
    <row r="102" spans="2:6" ht="12.75" customHeight="1" x14ac:dyDescent="0.2">
      <c r="B102" s="3"/>
      <c r="F102" s="13"/>
    </row>
    <row r="103" spans="2:6" ht="12.75" customHeight="1" x14ac:dyDescent="0.2">
      <c r="B103" s="3"/>
      <c r="F103" s="13"/>
    </row>
    <row r="104" spans="2:6" ht="12.75" customHeight="1" x14ac:dyDescent="0.2">
      <c r="B104" s="3"/>
      <c r="F104" s="13"/>
    </row>
    <row r="105" spans="2:6" ht="12.75" customHeight="1" x14ac:dyDescent="0.2">
      <c r="B105" s="3"/>
      <c r="F105" s="13"/>
    </row>
    <row r="106" spans="2:6" ht="12.75" customHeight="1" x14ac:dyDescent="0.2">
      <c r="B106" s="3"/>
    </row>
    <row r="107" spans="2:6" ht="12.75" customHeight="1" x14ac:dyDescent="0.2">
      <c r="B107" s="8" t="s">
        <v>37</v>
      </c>
    </row>
    <row r="108" spans="2:6" ht="12.75" customHeight="1" x14ac:dyDescent="0.2">
      <c r="B108" s="9" t="s">
        <v>38</v>
      </c>
    </row>
    <row r="109" spans="2:6" ht="12.75" customHeight="1" x14ac:dyDescent="0.2">
      <c r="B109" s="9" t="s">
        <v>39</v>
      </c>
    </row>
    <row r="110" spans="2:6" ht="12.75" customHeight="1" x14ac:dyDescent="0.2">
      <c r="B110" s="9" t="s">
        <v>40</v>
      </c>
    </row>
    <row r="111" spans="2:6" ht="12.75" customHeight="1" x14ac:dyDescent="0.2">
      <c r="B111" s="9" t="s">
        <v>41</v>
      </c>
    </row>
    <row r="112" spans="2:6" ht="12.75" customHeight="1" x14ac:dyDescent="0.2">
      <c r="B112" s="9" t="s">
        <v>42</v>
      </c>
    </row>
    <row r="113" spans="1:2" ht="12.75" customHeight="1" x14ac:dyDescent="0.2">
      <c r="B113" s="9" t="s">
        <v>43</v>
      </c>
    </row>
    <row r="114" spans="1:2" ht="12.75" customHeight="1" x14ac:dyDescent="0.2">
      <c r="B114" s="9" t="s">
        <v>44</v>
      </c>
    </row>
    <row r="115" spans="1:2" ht="12.75" customHeight="1" x14ac:dyDescent="0.2">
      <c r="B115" s="9" t="s">
        <v>45</v>
      </c>
    </row>
    <row r="116" spans="1:2" ht="12.75" customHeight="1" x14ac:dyDescent="0.2">
      <c r="B116" s="9" t="s">
        <v>46</v>
      </c>
    </row>
    <row r="117" spans="1:2" ht="12.75" customHeight="1" x14ac:dyDescent="0.2">
      <c r="B117" s="9" t="s">
        <v>47</v>
      </c>
    </row>
    <row r="118" spans="1:2" ht="12.75" customHeight="1" x14ac:dyDescent="0.2">
      <c r="B118" s="9"/>
    </row>
    <row r="119" spans="1:2" ht="12.75" customHeight="1" x14ac:dyDescent="0.2">
      <c r="B119" s="8" t="s">
        <v>48</v>
      </c>
    </row>
    <row r="120" spans="1:2" ht="12.75" customHeight="1" x14ac:dyDescent="0.2">
      <c r="B120" s="9" t="s">
        <v>49</v>
      </c>
    </row>
    <row r="121" spans="1:2" ht="12.75" customHeight="1" x14ac:dyDescent="0.2">
      <c r="B121" s="9" t="s">
        <v>50</v>
      </c>
    </row>
    <row r="122" spans="1:2" ht="12.75" customHeight="1" x14ac:dyDescent="0.2">
      <c r="B122" s="9" t="s">
        <v>51</v>
      </c>
    </row>
    <row r="123" spans="1:2" ht="12.75" customHeight="1" x14ac:dyDescent="0.2">
      <c r="B123" s="9" t="s">
        <v>52</v>
      </c>
    </row>
    <row r="124" spans="1:2" ht="12.75" customHeight="1" x14ac:dyDescent="0.2">
      <c r="B124" s="9" t="s">
        <v>53</v>
      </c>
    </row>
    <row r="125" spans="1:2" ht="12.75" customHeight="1" x14ac:dyDescent="0.2">
      <c r="B125" s="9" t="s">
        <v>54</v>
      </c>
    </row>
    <row r="126" spans="1:2" ht="12.75" customHeight="1" x14ac:dyDescent="0.2">
      <c r="B126" s="9" t="s">
        <v>55</v>
      </c>
    </row>
    <row r="127" spans="1:2" ht="12.75" customHeight="1" x14ac:dyDescent="0.2"/>
    <row r="128" spans="1:2" ht="12.75" customHeight="1" x14ac:dyDescent="0.2">
      <c r="A128" s="78" t="str">
        <f>CONCATENATE("IOGP",Spec_No," Version ",IRS_Revision)</f>
        <v>IOGPS-700L Version 0.1</v>
      </c>
    </row>
    <row r="129" spans="1:18" ht="21.2" customHeight="1" x14ac:dyDescent="0.2">
      <c r="A129" s="164" t="s">
        <v>254</v>
      </c>
      <c r="B129" s="164"/>
      <c r="C129" s="164"/>
      <c r="D129" s="164"/>
      <c r="E129" s="164"/>
      <c r="F129" s="164"/>
      <c r="G129" s="164"/>
      <c r="H129" s="164"/>
      <c r="I129" s="164"/>
      <c r="J129" s="164"/>
      <c r="K129" s="164"/>
      <c r="L129" s="164"/>
      <c r="M129" s="164"/>
      <c r="N129" s="164"/>
      <c r="O129" s="164"/>
      <c r="P129" s="164"/>
      <c r="Q129" s="164"/>
      <c r="R129" s="164"/>
    </row>
    <row r="130" spans="1:18" ht="19.5" customHeight="1" x14ac:dyDescent="0.2">
      <c r="A130" s="164" t="str">
        <f>CONCATENATE("for ",Std_Description)</f>
        <v>for Special Purpose Couplings</v>
      </c>
      <c r="B130" s="164"/>
      <c r="C130" s="164"/>
      <c r="D130" s="164"/>
      <c r="E130" s="164"/>
      <c r="F130" s="164"/>
      <c r="G130" s="164"/>
      <c r="H130" s="164"/>
      <c r="I130" s="164"/>
      <c r="J130" s="164"/>
      <c r="K130" s="164"/>
      <c r="L130" s="164"/>
      <c r="M130" s="164"/>
      <c r="N130" s="164"/>
      <c r="O130" s="164"/>
      <c r="P130" s="164"/>
      <c r="Q130" s="164"/>
      <c r="R130" s="164"/>
    </row>
    <row r="131" spans="1:18" ht="12" customHeight="1" x14ac:dyDescent="0.2">
      <c r="A131" s="161"/>
      <c r="B131" s="161"/>
      <c r="C131" s="161"/>
      <c r="D131" s="161"/>
      <c r="E131" s="161"/>
      <c r="F131" s="161"/>
      <c r="G131" s="161"/>
      <c r="H131" s="161"/>
      <c r="I131" s="161"/>
      <c r="J131" s="161"/>
      <c r="K131" s="161"/>
      <c r="L131" s="161"/>
      <c r="M131" s="161"/>
      <c r="N131" s="161"/>
      <c r="O131" s="161"/>
      <c r="P131" s="161"/>
      <c r="Q131" s="161"/>
    </row>
    <row r="132" spans="1:18" ht="12.2" customHeight="1" x14ac:dyDescent="0.2">
      <c r="A132" s="77"/>
      <c r="B132" s="32"/>
      <c r="C132" s="32"/>
      <c r="D132" s="32"/>
      <c r="E132" s="32"/>
      <c r="F132" s="32"/>
      <c r="G132" s="32"/>
      <c r="H132" s="32"/>
      <c r="I132" s="32"/>
      <c r="J132" s="32"/>
      <c r="K132" s="32"/>
      <c r="L132" s="32"/>
      <c r="M132" s="32"/>
      <c r="N132" s="32"/>
      <c r="O132" s="32"/>
      <c r="P132" s="32"/>
      <c r="Q132" s="32"/>
    </row>
    <row r="133" spans="1:18" ht="21.2" customHeight="1" x14ac:dyDescent="0.2">
      <c r="A133" s="164" t="s">
        <v>56</v>
      </c>
      <c r="B133" s="164"/>
      <c r="C133" s="164"/>
      <c r="D133" s="164"/>
      <c r="E133" s="164"/>
      <c r="F133" s="164"/>
      <c r="G133" s="164"/>
      <c r="H133" s="164"/>
      <c r="I133" s="164"/>
      <c r="J133" s="164"/>
      <c r="K133" s="164"/>
      <c r="L133" s="164"/>
      <c r="M133" s="164"/>
      <c r="N133" s="164"/>
      <c r="O133" s="164"/>
      <c r="P133" s="164"/>
      <c r="Q133" s="164"/>
    </row>
    <row r="134" spans="1:18" ht="12.2" customHeight="1" x14ac:dyDescent="0.2">
      <c r="A134" s="77"/>
      <c r="B134" s="30"/>
      <c r="C134" s="30"/>
      <c r="D134" s="30"/>
      <c r="E134" s="30"/>
      <c r="F134" s="30"/>
      <c r="G134" s="30"/>
      <c r="H134" s="30"/>
      <c r="I134" s="30"/>
      <c r="J134" s="30"/>
      <c r="K134" s="30"/>
      <c r="L134" s="30"/>
      <c r="M134" s="30"/>
      <c r="N134" s="30"/>
      <c r="O134" s="30"/>
      <c r="P134" s="30"/>
      <c r="Q134" s="30"/>
    </row>
    <row r="135" spans="1:18" ht="91.5" customHeight="1" x14ac:dyDescent="0.2">
      <c r="A135" s="172" t="s">
        <v>57</v>
      </c>
      <c r="B135" s="172"/>
      <c r="C135" s="172"/>
      <c r="D135" s="172"/>
      <c r="E135" s="172"/>
      <c r="F135" s="172"/>
      <c r="G135" s="172"/>
      <c r="H135" s="172"/>
      <c r="I135" s="172"/>
      <c r="J135" s="172"/>
      <c r="K135" s="172"/>
      <c r="L135" s="172"/>
      <c r="M135" s="172"/>
      <c r="N135" s="172"/>
      <c r="O135" s="172"/>
      <c r="P135" s="172"/>
      <c r="Q135" s="172"/>
      <c r="R135" s="172"/>
    </row>
    <row r="136" spans="1:18" ht="12.2" customHeight="1" x14ac:dyDescent="0.2">
      <c r="A136" s="80"/>
      <c r="B136" s="81"/>
      <c r="C136" s="81"/>
      <c r="D136" s="81"/>
      <c r="E136" s="81"/>
      <c r="F136" s="81"/>
      <c r="G136" s="81"/>
      <c r="H136" s="81"/>
      <c r="I136" s="81"/>
      <c r="J136" s="81"/>
      <c r="K136" s="81"/>
      <c r="L136" s="81"/>
      <c r="M136" s="81"/>
      <c r="N136" s="81"/>
      <c r="O136" s="81"/>
      <c r="P136" s="81"/>
      <c r="Q136" s="81"/>
      <c r="R136" s="81"/>
    </row>
    <row r="137" spans="1:18" ht="90.75" customHeight="1" x14ac:dyDescent="0.2">
      <c r="A137" s="172" t="s">
        <v>58</v>
      </c>
      <c r="B137" s="172"/>
      <c r="C137" s="172"/>
      <c r="D137" s="172"/>
      <c r="E137" s="172"/>
      <c r="F137" s="172"/>
      <c r="G137" s="172"/>
      <c r="H137" s="172"/>
      <c r="I137" s="172"/>
      <c r="J137" s="172"/>
      <c r="K137" s="172"/>
      <c r="L137" s="172"/>
      <c r="M137" s="172"/>
      <c r="N137" s="172"/>
      <c r="O137" s="172"/>
      <c r="P137" s="172"/>
      <c r="Q137" s="172"/>
      <c r="R137" s="172"/>
    </row>
    <row r="138" spans="1:18" ht="41.25" customHeight="1" x14ac:dyDescent="0.2">
      <c r="A138" s="172" t="s">
        <v>59</v>
      </c>
      <c r="B138" s="172"/>
      <c r="C138" s="172"/>
      <c r="D138" s="172"/>
      <c r="E138" s="172"/>
      <c r="F138" s="172"/>
      <c r="G138" s="172"/>
      <c r="H138" s="172"/>
      <c r="I138" s="172"/>
      <c r="J138" s="172"/>
      <c r="K138" s="172"/>
      <c r="L138" s="172"/>
      <c r="M138" s="172"/>
      <c r="N138" s="172"/>
      <c r="O138" s="172"/>
      <c r="P138" s="172"/>
      <c r="Q138" s="172"/>
      <c r="R138" s="172"/>
    </row>
    <row r="139" spans="1:18" ht="12.2" customHeight="1" x14ac:dyDescent="0.2">
      <c r="A139" s="80"/>
      <c r="B139" s="81"/>
      <c r="C139" s="81"/>
      <c r="D139" s="81"/>
      <c r="E139" s="81"/>
      <c r="F139" s="81"/>
      <c r="G139" s="81"/>
      <c r="H139" s="81"/>
      <c r="I139" s="81"/>
      <c r="J139" s="81"/>
      <c r="K139" s="81"/>
      <c r="L139" s="81"/>
      <c r="M139" s="81"/>
      <c r="N139" s="81"/>
      <c r="O139" s="81"/>
      <c r="P139" s="81"/>
      <c r="Q139" s="81"/>
      <c r="R139" s="81"/>
    </row>
    <row r="140" spans="1:18" ht="38.1" customHeight="1" x14ac:dyDescent="0.2">
      <c r="A140" s="168" t="s">
        <v>60</v>
      </c>
      <c r="B140" s="168"/>
      <c r="C140" s="168"/>
      <c r="D140" s="168"/>
      <c r="E140" s="168"/>
      <c r="F140" s="168"/>
      <c r="G140" s="168"/>
      <c r="H140" s="168"/>
      <c r="I140" s="168"/>
      <c r="J140" s="168"/>
      <c r="K140" s="168"/>
      <c r="L140" s="168"/>
      <c r="M140" s="168"/>
      <c r="N140" s="168"/>
      <c r="O140" s="168"/>
      <c r="P140" s="168"/>
      <c r="Q140" s="168"/>
      <c r="R140" s="168"/>
    </row>
    <row r="141" spans="1:18" ht="12.2" customHeight="1" x14ac:dyDescent="0.2">
      <c r="A141" s="77"/>
      <c r="B141" s="144"/>
      <c r="C141" s="144"/>
      <c r="D141" s="144"/>
      <c r="E141" s="144"/>
      <c r="F141" s="144"/>
      <c r="G141" s="144"/>
      <c r="H141" s="144"/>
      <c r="I141" s="144"/>
      <c r="J141" s="144"/>
      <c r="K141" s="144"/>
      <c r="L141" s="144"/>
      <c r="M141" s="144"/>
      <c r="N141" s="144"/>
      <c r="O141" s="144"/>
      <c r="P141" s="144"/>
      <c r="Q141" s="144"/>
    </row>
    <row r="142" spans="1:18" ht="54" customHeight="1" x14ac:dyDescent="0.2">
      <c r="A142" s="166"/>
      <c r="B142" s="166"/>
      <c r="C142" s="166"/>
      <c r="D142" s="166"/>
      <c r="E142" s="166"/>
      <c r="F142" s="166"/>
      <c r="G142" s="166"/>
      <c r="H142" s="166"/>
      <c r="I142" s="166"/>
      <c r="J142" s="166"/>
      <c r="K142" s="166"/>
      <c r="L142" s="166"/>
      <c r="M142" s="166"/>
      <c r="N142" s="166"/>
      <c r="O142" s="166"/>
      <c r="P142" s="166"/>
      <c r="Q142" s="166"/>
      <c r="R142" s="166"/>
    </row>
    <row r="143" spans="1:18" ht="15.75" customHeight="1" x14ac:dyDescent="0.2">
      <c r="A143" s="137"/>
      <c r="B143" s="137"/>
      <c r="C143" s="137"/>
      <c r="D143" s="137"/>
      <c r="E143" s="137"/>
      <c r="F143" s="137"/>
      <c r="G143" s="137"/>
      <c r="H143" s="137"/>
      <c r="I143" s="137"/>
      <c r="J143" s="137"/>
      <c r="K143" s="137"/>
      <c r="L143" s="137"/>
      <c r="M143" s="137"/>
      <c r="N143" s="137"/>
      <c r="O143" s="137"/>
      <c r="P143" s="137"/>
      <c r="Q143" s="137"/>
      <c r="R143" s="137"/>
    </row>
    <row r="144" spans="1:18" ht="12.2" customHeight="1" x14ac:dyDescent="0.2">
      <c r="B144" s="166"/>
      <c r="C144" s="166"/>
      <c r="D144" s="166"/>
      <c r="E144" s="166"/>
      <c r="F144" s="166"/>
      <c r="G144" s="166"/>
      <c r="H144" s="166"/>
      <c r="I144" s="166"/>
      <c r="J144" s="166"/>
      <c r="K144" s="166"/>
      <c r="L144" s="166"/>
      <c r="M144" s="166"/>
      <c r="N144" s="166"/>
      <c r="O144" s="166"/>
      <c r="P144" s="166"/>
      <c r="Q144" s="166"/>
      <c r="R144" s="166"/>
    </row>
    <row r="145" spans="2:18" ht="12.2" customHeight="1" x14ac:dyDescent="0.2">
      <c r="B145" s="166"/>
      <c r="C145" s="166"/>
      <c r="D145" s="166"/>
      <c r="E145" s="166"/>
      <c r="F145" s="166"/>
      <c r="G145" s="166"/>
      <c r="H145" s="166"/>
      <c r="I145" s="166"/>
      <c r="J145" s="166"/>
      <c r="K145" s="166"/>
      <c r="L145" s="166"/>
      <c r="M145" s="166"/>
      <c r="N145" s="166"/>
      <c r="O145" s="166"/>
      <c r="P145" s="166"/>
      <c r="Q145" s="166"/>
      <c r="R145" s="166"/>
    </row>
    <row r="146" spans="2:18" ht="12.2" customHeight="1" x14ac:dyDescent="0.2">
      <c r="B146" s="77"/>
      <c r="C146" s="144"/>
      <c r="D146" s="144"/>
      <c r="E146" s="144"/>
      <c r="F146" s="144"/>
      <c r="G146" s="144"/>
      <c r="H146" s="144"/>
      <c r="I146" s="144"/>
      <c r="J146" s="144"/>
      <c r="K146" s="144"/>
      <c r="L146" s="144"/>
      <c r="M146" s="144"/>
      <c r="N146" s="144"/>
      <c r="O146" s="144"/>
      <c r="P146" s="144"/>
      <c r="Q146" s="144"/>
      <c r="R146" s="144"/>
    </row>
    <row r="147" spans="2:18" ht="12.2" customHeight="1" x14ac:dyDescent="0.2">
      <c r="B147" s="165"/>
      <c r="C147" s="165"/>
      <c r="D147" s="165"/>
      <c r="E147" s="165"/>
      <c r="F147" s="165"/>
      <c r="G147" s="165"/>
      <c r="H147" s="165"/>
      <c r="I147" s="165"/>
      <c r="J147" s="165"/>
      <c r="K147" s="165"/>
      <c r="L147" s="165"/>
      <c r="M147" s="165"/>
      <c r="N147" s="165"/>
      <c r="O147" s="165"/>
      <c r="P147" s="165"/>
      <c r="Q147" s="165"/>
      <c r="R147" s="165"/>
    </row>
    <row r="148" spans="2:18" ht="12.2" customHeight="1" x14ac:dyDescent="0.2">
      <c r="B148" s="77"/>
      <c r="C148" s="144"/>
      <c r="D148" s="144"/>
      <c r="E148" s="144"/>
      <c r="F148" s="144"/>
      <c r="G148" s="144"/>
      <c r="H148" s="144"/>
      <c r="I148" s="144"/>
      <c r="J148" s="144"/>
      <c r="K148" s="144"/>
      <c r="L148" s="144"/>
      <c r="M148" s="144"/>
      <c r="N148" s="144"/>
      <c r="O148" s="144"/>
      <c r="P148" s="144"/>
      <c r="Q148" s="144"/>
      <c r="R148" s="144"/>
    </row>
    <row r="149" spans="2:18" ht="12.2" customHeight="1" x14ac:dyDescent="0.2">
      <c r="B149" s="165"/>
      <c r="C149" s="165"/>
      <c r="D149" s="165"/>
      <c r="E149" s="165"/>
      <c r="F149" s="165"/>
      <c r="G149" s="165"/>
      <c r="H149" s="165"/>
      <c r="I149" s="165"/>
      <c r="J149" s="165"/>
      <c r="K149" s="165"/>
      <c r="L149" s="165"/>
      <c r="M149" s="165"/>
      <c r="N149" s="165"/>
      <c r="O149" s="165"/>
      <c r="P149" s="165"/>
      <c r="Q149" s="165"/>
      <c r="R149" s="165"/>
    </row>
    <row r="150" spans="2:18" ht="12.2" customHeight="1" x14ac:dyDescent="0.2">
      <c r="B150" s="161"/>
      <c r="C150" s="161"/>
      <c r="D150" s="161"/>
      <c r="E150" s="161"/>
      <c r="F150" s="161"/>
      <c r="G150" s="161"/>
      <c r="H150" s="161"/>
      <c r="I150" s="161"/>
      <c r="J150" s="161"/>
      <c r="K150" s="161"/>
      <c r="L150" s="161"/>
      <c r="M150" s="161"/>
      <c r="N150" s="161"/>
      <c r="O150" s="161"/>
      <c r="P150" s="161"/>
      <c r="Q150" s="161"/>
    </row>
    <row r="151" spans="2:18" ht="12.2" customHeight="1" x14ac:dyDescent="0.2">
      <c r="B151" s="161"/>
      <c r="C151" s="161"/>
      <c r="D151" s="161"/>
      <c r="E151" s="161"/>
      <c r="F151" s="161"/>
      <c r="G151" s="161"/>
      <c r="H151" s="161"/>
      <c r="I151" s="161"/>
      <c r="J151" s="161"/>
      <c r="K151" s="161"/>
      <c r="L151" s="161"/>
      <c r="M151" s="161"/>
      <c r="N151" s="161"/>
      <c r="O151" s="161"/>
      <c r="P151" s="161"/>
      <c r="Q151" s="161"/>
    </row>
    <row r="152" spans="2:18" ht="12.2" customHeight="1" x14ac:dyDescent="0.2">
      <c r="B152" s="77"/>
    </row>
    <row r="153" spans="2:18" ht="12.2" customHeight="1" x14ac:dyDescent="0.2">
      <c r="B153" s="164"/>
      <c r="C153" s="164"/>
      <c r="D153" s="164"/>
      <c r="E153" s="164"/>
      <c r="F153" s="164"/>
      <c r="G153" s="164"/>
      <c r="H153" s="164"/>
      <c r="I153" s="164"/>
      <c r="J153" s="164"/>
      <c r="K153" s="164"/>
      <c r="L153" s="164"/>
      <c r="M153" s="164"/>
      <c r="N153" s="164"/>
      <c r="O153" s="164"/>
      <c r="P153" s="164"/>
      <c r="Q153" s="164"/>
    </row>
    <row r="154" spans="2:18" ht="12.2" customHeight="1" x14ac:dyDescent="0.2">
      <c r="B154" s="32"/>
    </row>
    <row r="155" spans="2:18" ht="12.2" customHeight="1" x14ac:dyDescent="0.2">
      <c r="B155" s="165"/>
      <c r="C155" s="165"/>
      <c r="D155" s="165"/>
      <c r="E155" s="165"/>
      <c r="F155" s="165"/>
      <c r="G155" s="165"/>
      <c r="H155" s="165"/>
      <c r="I155" s="165"/>
      <c r="J155" s="165"/>
      <c r="K155" s="165"/>
      <c r="L155" s="165"/>
      <c r="M155" s="165"/>
      <c r="N155" s="165"/>
      <c r="O155" s="165"/>
      <c r="P155" s="165"/>
      <c r="Q155" s="165"/>
    </row>
    <row r="156" spans="2:18" ht="12.2" customHeight="1" x14ac:dyDescent="0.2">
      <c r="B156" s="165"/>
      <c r="C156" s="165"/>
      <c r="D156" s="165"/>
      <c r="E156" s="165"/>
      <c r="F156" s="165"/>
      <c r="G156" s="165"/>
      <c r="H156" s="165"/>
      <c r="I156" s="165"/>
      <c r="J156" s="165"/>
      <c r="K156" s="165"/>
      <c r="L156" s="165"/>
      <c r="M156" s="165"/>
      <c r="N156" s="165"/>
      <c r="O156" s="165"/>
      <c r="P156" s="165"/>
      <c r="Q156" s="165"/>
    </row>
    <row r="157" spans="2:18" ht="12.2" customHeight="1" x14ac:dyDescent="0.2">
      <c r="B157" s="77"/>
    </row>
    <row r="158" spans="2:18" ht="12.2" customHeight="1" x14ac:dyDescent="0.2">
      <c r="B158" s="165"/>
      <c r="C158" s="165"/>
      <c r="D158" s="165"/>
      <c r="E158" s="165"/>
      <c r="F158" s="165"/>
      <c r="G158" s="165"/>
      <c r="H158" s="165"/>
      <c r="I158" s="165"/>
      <c r="J158" s="165"/>
      <c r="K158" s="165"/>
      <c r="L158" s="165"/>
      <c r="M158" s="165"/>
      <c r="N158" s="165"/>
      <c r="O158" s="165"/>
      <c r="P158" s="165"/>
      <c r="Q158" s="165"/>
    </row>
    <row r="159" spans="2:18" ht="12.2" customHeight="1" x14ac:dyDescent="0.2">
      <c r="B159" s="77"/>
    </row>
    <row r="160" spans="2:18" ht="12.2" customHeight="1" x14ac:dyDescent="0.2">
      <c r="B160" s="165"/>
      <c r="C160" s="165"/>
      <c r="D160" s="165"/>
      <c r="E160" s="165"/>
      <c r="F160" s="165"/>
      <c r="G160" s="165"/>
      <c r="H160" s="165"/>
      <c r="I160" s="165"/>
      <c r="J160" s="165"/>
      <c r="K160" s="165"/>
      <c r="L160" s="165"/>
      <c r="M160" s="165"/>
      <c r="N160" s="165"/>
      <c r="O160" s="165"/>
      <c r="P160" s="165"/>
      <c r="Q160" s="165"/>
    </row>
    <row r="161" spans="1:18" ht="24" customHeight="1" x14ac:dyDescent="0.2">
      <c r="A161" s="78" t="str">
        <f>CONCATENATE("IOGP",Spec_No," Version ",IRS_Revision)</f>
        <v>IOGPS-700L Version 0.1</v>
      </c>
    </row>
    <row r="162" spans="1:18" ht="21.2" customHeight="1" x14ac:dyDescent="0.2">
      <c r="A162" s="164" t="s">
        <v>254</v>
      </c>
      <c r="B162" s="164"/>
      <c r="C162" s="164"/>
      <c r="D162" s="164"/>
      <c r="E162" s="164"/>
      <c r="F162" s="164"/>
      <c r="G162" s="164"/>
      <c r="H162" s="164"/>
      <c r="I162" s="164"/>
      <c r="J162" s="164"/>
      <c r="K162" s="164"/>
      <c r="L162" s="164"/>
      <c r="M162" s="164"/>
      <c r="N162" s="164"/>
      <c r="O162" s="164"/>
      <c r="P162" s="164"/>
      <c r="Q162" s="164"/>
      <c r="R162" s="164"/>
    </row>
    <row r="163" spans="1:18" ht="21.2" customHeight="1" x14ac:dyDescent="0.2">
      <c r="A163" s="164" t="str">
        <f>CONCATENATE("for ",Std_Description)</f>
        <v>for Special Purpose Couplings</v>
      </c>
      <c r="B163" s="164"/>
      <c r="C163" s="164"/>
      <c r="D163" s="164"/>
      <c r="E163" s="164"/>
      <c r="F163" s="164"/>
      <c r="G163" s="164"/>
      <c r="H163" s="164"/>
      <c r="I163" s="164"/>
      <c r="J163" s="164"/>
      <c r="K163" s="164"/>
      <c r="L163" s="164"/>
      <c r="M163" s="164"/>
      <c r="N163" s="164"/>
      <c r="O163" s="164"/>
      <c r="P163" s="164"/>
      <c r="Q163" s="164"/>
      <c r="R163" s="164"/>
    </row>
    <row r="164" spans="1:18" ht="21.2" customHeight="1" x14ac:dyDescent="0.2">
      <c r="A164" s="161"/>
      <c r="B164" s="161"/>
      <c r="C164" s="161"/>
      <c r="D164" s="161"/>
      <c r="E164" s="161"/>
      <c r="F164" s="161"/>
      <c r="G164" s="161"/>
      <c r="H164" s="161"/>
      <c r="I164" s="161"/>
      <c r="J164" s="161"/>
      <c r="K164" s="161"/>
      <c r="L164" s="161"/>
      <c r="M164" s="161"/>
      <c r="N164" s="161"/>
      <c r="O164" s="161"/>
      <c r="P164" s="161"/>
      <c r="Q164" s="161"/>
    </row>
    <row r="165" spans="1:18" ht="12.2" customHeight="1" x14ac:dyDescent="0.2">
      <c r="A165" s="77"/>
    </row>
    <row r="166" spans="1:18" ht="21.2" customHeight="1" x14ac:dyDescent="0.2">
      <c r="A166" s="164" t="s">
        <v>61</v>
      </c>
      <c r="B166" s="164"/>
      <c r="C166" s="164"/>
      <c r="D166" s="164"/>
      <c r="E166" s="164"/>
      <c r="F166" s="164"/>
      <c r="G166" s="164"/>
      <c r="H166" s="164"/>
      <c r="I166" s="164"/>
      <c r="J166" s="164"/>
      <c r="K166" s="164"/>
      <c r="L166" s="164"/>
      <c r="M166" s="164"/>
      <c r="N166" s="164"/>
      <c r="O166" s="164"/>
      <c r="P166" s="164"/>
      <c r="Q166" s="164"/>
      <c r="R166" s="164"/>
    </row>
    <row r="167" spans="1:18" ht="12.2" customHeight="1" x14ac:dyDescent="0.2">
      <c r="A167" s="32"/>
    </row>
    <row r="168" spans="1:18" ht="12.2" customHeight="1" x14ac:dyDescent="0.2">
      <c r="A168" s="168" t="s">
        <v>255</v>
      </c>
      <c r="B168" s="168"/>
      <c r="C168" s="168"/>
      <c r="D168" s="168"/>
      <c r="E168" s="168"/>
      <c r="F168" s="168"/>
      <c r="G168" s="168"/>
      <c r="H168" s="168"/>
      <c r="I168" s="168"/>
      <c r="J168" s="168"/>
      <c r="K168" s="168"/>
      <c r="L168" s="168"/>
      <c r="M168" s="168"/>
      <c r="N168" s="168"/>
      <c r="O168" s="168"/>
      <c r="P168" s="168"/>
      <c r="Q168" s="168"/>
      <c r="R168" s="168"/>
    </row>
    <row r="169" spans="1:18" ht="53.25" customHeight="1" x14ac:dyDescent="0.2">
      <c r="A169" s="168"/>
      <c r="B169" s="168"/>
      <c r="C169" s="168"/>
      <c r="D169" s="168"/>
      <c r="E169" s="168"/>
      <c r="F169" s="168"/>
      <c r="G169" s="168"/>
      <c r="H169" s="168"/>
      <c r="I169" s="168"/>
      <c r="J169" s="168"/>
      <c r="K169" s="168"/>
      <c r="L169" s="168"/>
      <c r="M169" s="168"/>
      <c r="N169" s="168"/>
      <c r="O169" s="168"/>
      <c r="P169" s="168"/>
      <c r="Q169" s="168"/>
      <c r="R169" s="168"/>
    </row>
    <row r="170" spans="1:18" ht="12" customHeight="1" x14ac:dyDescent="0.2">
      <c r="A170" s="77"/>
    </row>
    <row r="171" spans="1:18" ht="66" customHeight="1" x14ac:dyDescent="0.2">
      <c r="A171" s="168" t="str">
        <f>CONCATENATE("This IRS it to be used in conjunction with the supplementary requirements specification (IOGP ",Suppl_No,"), quality requirements specification (IOGP ",Suppl_No,"Q) and equipment datasheets (IOGP ",Suppl_No,"D) which together comprise the full set of specification documents. "," The Introduction section in the supplementary requirements specification provides further information on the purpose of each of these documents and the order of precedence for their use.")</f>
        <v>This IRS it to be used in conjunction with the supplementary requirements specification (IOGP S700), quality requirements specification (IOGP S700Q) and equipment datasheets (IOGP S700D) which together comprise the full set of specification documents.  The Introduction section in the supplementary requirements specification provides further information on the purpose of each of these documents and the order of precedence for their use.</v>
      </c>
      <c r="B171" s="168"/>
      <c r="C171" s="168"/>
      <c r="D171" s="168"/>
      <c r="E171" s="168"/>
      <c r="F171" s="168"/>
      <c r="G171" s="168"/>
      <c r="H171" s="168"/>
      <c r="I171" s="168"/>
      <c r="J171" s="168"/>
      <c r="K171" s="168"/>
      <c r="L171" s="168"/>
      <c r="M171" s="168"/>
      <c r="N171" s="168"/>
      <c r="O171" s="168"/>
      <c r="P171" s="168"/>
      <c r="Q171" s="168"/>
      <c r="R171" s="168"/>
    </row>
    <row r="172" spans="1:18" ht="12.2" customHeight="1" x14ac:dyDescent="0.2"/>
    <row r="173" spans="1:18" ht="35.85" customHeight="1" x14ac:dyDescent="0.2">
      <c r="A173" s="165"/>
      <c r="B173" s="165"/>
      <c r="C173" s="165"/>
      <c r="D173" s="165"/>
      <c r="E173" s="165"/>
      <c r="F173" s="165"/>
      <c r="G173" s="165"/>
      <c r="H173" s="165"/>
      <c r="I173" s="165"/>
      <c r="J173" s="165"/>
      <c r="K173" s="165"/>
      <c r="L173" s="165"/>
      <c r="M173" s="165"/>
      <c r="N173" s="165"/>
      <c r="O173" s="165"/>
      <c r="P173" s="165"/>
      <c r="Q173" s="165"/>
      <c r="R173" s="165"/>
    </row>
    <row r="174" spans="1:18" ht="33.6" customHeight="1" x14ac:dyDescent="0.2">
      <c r="A174" s="165"/>
      <c r="B174" s="165"/>
      <c r="C174" s="165"/>
      <c r="D174" s="165"/>
      <c r="E174" s="165"/>
      <c r="F174" s="165"/>
      <c r="G174" s="165"/>
      <c r="H174" s="165"/>
      <c r="I174" s="165"/>
      <c r="J174" s="165"/>
      <c r="K174" s="165"/>
      <c r="L174" s="165"/>
      <c r="M174" s="165"/>
      <c r="N174" s="165"/>
      <c r="O174" s="165"/>
      <c r="P174" s="165"/>
      <c r="Q174" s="165"/>
      <c r="R174" s="165"/>
    </row>
    <row r="175" spans="1:18" ht="12.2" customHeight="1" x14ac:dyDescent="0.2">
      <c r="A175" s="77"/>
    </row>
    <row r="176" spans="1:18" ht="133.5" customHeight="1" x14ac:dyDescent="0.2">
      <c r="A176" s="77"/>
    </row>
    <row r="177" spans="1:18" ht="31.5" customHeight="1" x14ac:dyDescent="0.2">
      <c r="A177" s="169" t="s">
        <v>62</v>
      </c>
      <c r="B177" s="169"/>
      <c r="C177" s="169"/>
      <c r="D177" s="169"/>
      <c r="E177" s="169"/>
      <c r="F177" s="169"/>
      <c r="G177" s="169"/>
      <c r="H177" s="169"/>
      <c r="I177" s="169"/>
      <c r="J177" s="169"/>
      <c r="K177" s="169"/>
      <c r="L177" s="169"/>
      <c r="M177" s="169"/>
      <c r="N177" s="169"/>
      <c r="O177" s="169"/>
      <c r="P177" s="169"/>
      <c r="Q177" s="169"/>
    </row>
    <row r="178" spans="1:18" ht="12.2" customHeight="1" x14ac:dyDescent="0.2">
      <c r="A178" s="30"/>
    </row>
    <row r="179" spans="1:18" ht="17.25" customHeight="1" x14ac:dyDescent="0.2">
      <c r="A179" s="165"/>
      <c r="B179" s="165"/>
      <c r="C179" s="165"/>
      <c r="D179" s="165"/>
      <c r="E179" s="165"/>
      <c r="F179" s="165"/>
      <c r="G179" s="165"/>
      <c r="H179" s="165"/>
      <c r="I179" s="165"/>
      <c r="J179" s="165"/>
      <c r="K179" s="165"/>
      <c r="L179" s="165"/>
      <c r="M179" s="165"/>
      <c r="N179" s="165"/>
      <c r="O179" s="165"/>
      <c r="P179" s="165"/>
      <c r="Q179" s="165"/>
      <c r="R179" s="165"/>
    </row>
    <row r="180" spans="1:18" ht="17.45" customHeight="1" x14ac:dyDescent="0.2">
      <c r="A180" s="165"/>
      <c r="B180" s="165"/>
      <c r="C180" s="165"/>
      <c r="D180" s="165"/>
      <c r="E180" s="165"/>
      <c r="F180" s="165"/>
      <c r="G180" s="165"/>
      <c r="H180" s="165"/>
      <c r="I180" s="165"/>
      <c r="J180" s="165"/>
      <c r="K180" s="165"/>
      <c r="L180" s="165"/>
      <c r="M180" s="165"/>
      <c r="N180" s="165"/>
      <c r="O180" s="165"/>
      <c r="P180" s="165"/>
      <c r="Q180" s="165"/>
      <c r="R180" s="165"/>
    </row>
    <row r="181" spans="1:18" ht="17.45" customHeight="1" x14ac:dyDescent="0.2">
      <c r="A181" s="165"/>
      <c r="B181" s="165"/>
      <c r="C181" s="165"/>
      <c r="D181" s="165"/>
      <c r="E181" s="165"/>
      <c r="F181" s="165"/>
      <c r="G181" s="165"/>
      <c r="H181" s="165"/>
      <c r="I181" s="165"/>
      <c r="J181" s="165"/>
      <c r="K181" s="165"/>
      <c r="L181" s="165"/>
      <c r="M181" s="165"/>
      <c r="N181" s="165"/>
      <c r="O181" s="165"/>
      <c r="P181" s="165"/>
      <c r="Q181" s="165"/>
      <c r="R181" s="165"/>
    </row>
    <row r="182" spans="1:18" ht="17.45" customHeight="1" x14ac:dyDescent="0.2">
      <c r="A182" s="165"/>
      <c r="B182" s="165"/>
      <c r="C182" s="165"/>
      <c r="D182" s="165"/>
      <c r="E182" s="165"/>
      <c r="F182" s="165"/>
      <c r="G182" s="165"/>
      <c r="H182" s="165"/>
      <c r="I182" s="165"/>
      <c r="J182" s="165"/>
      <c r="K182" s="165"/>
      <c r="L182" s="165"/>
      <c r="M182" s="165"/>
      <c r="N182" s="165"/>
      <c r="O182" s="165"/>
      <c r="P182" s="165"/>
      <c r="Q182" s="165"/>
      <c r="R182" s="165"/>
    </row>
    <row r="183" spans="1:18" ht="138" customHeight="1" x14ac:dyDescent="0.2">
      <c r="A183" s="165"/>
      <c r="B183" s="165"/>
      <c r="C183" s="165"/>
      <c r="D183" s="165"/>
      <c r="E183" s="165"/>
      <c r="F183" s="165"/>
      <c r="G183" s="165"/>
      <c r="H183" s="165"/>
      <c r="I183" s="165"/>
      <c r="J183" s="165"/>
      <c r="K183" s="165"/>
      <c r="L183" s="165"/>
      <c r="M183" s="165"/>
      <c r="N183" s="165"/>
      <c r="O183" s="165"/>
      <c r="P183" s="165"/>
      <c r="Q183" s="165"/>
      <c r="R183" s="165"/>
    </row>
    <row r="184" spans="1:18" ht="41.25" customHeight="1" x14ac:dyDescent="0.2">
      <c r="A184" s="167" t="str">
        <f>CONCATENATE("IOGP",Spec_No," Version ",IRS_Revision)</f>
        <v>IOGPS-700L Version 0.1</v>
      </c>
      <c r="B184" s="167"/>
      <c r="C184" s="167"/>
      <c r="D184" s="167"/>
      <c r="E184" s="167"/>
      <c r="F184" s="167"/>
      <c r="G184" s="167"/>
      <c r="H184" s="167"/>
      <c r="I184" s="167"/>
      <c r="J184" s="167"/>
      <c r="K184" s="167"/>
      <c r="L184" s="167"/>
      <c r="M184" s="167"/>
      <c r="N184" s="167"/>
      <c r="O184" s="167"/>
      <c r="P184" s="167"/>
      <c r="Q184" s="167"/>
      <c r="R184" s="167"/>
    </row>
    <row r="185" spans="1:18" ht="12.2" customHeight="1" x14ac:dyDescent="0.2">
      <c r="B185" s="15"/>
    </row>
    <row r="186" spans="1:18" ht="12.2" customHeight="1" x14ac:dyDescent="0.2"/>
    <row r="187" spans="1:18" ht="12.2" customHeight="1" x14ac:dyDescent="0.2"/>
    <row r="188" spans="1:18" ht="84.95" customHeight="1" x14ac:dyDescent="0.2"/>
    <row r="189" spans="1:18" ht="84.95" customHeight="1" x14ac:dyDescent="0.2"/>
    <row r="190" spans="1:18" ht="84.95" customHeight="1" x14ac:dyDescent="0.2"/>
    <row r="191" spans="1:18" ht="84.95" customHeight="1" x14ac:dyDescent="0.2"/>
    <row r="192" spans="1:18" ht="84.95" customHeight="1" x14ac:dyDescent="0.2"/>
    <row r="193" ht="84.95" customHeight="1" x14ac:dyDescent="0.2"/>
    <row r="194" ht="84.95" customHeight="1" x14ac:dyDescent="0.2"/>
    <row r="195" ht="84.95" customHeight="1" x14ac:dyDescent="0.2"/>
    <row r="196" ht="84.95" customHeight="1" x14ac:dyDescent="0.2"/>
    <row r="197" ht="84.95" customHeight="1" x14ac:dyDescent="0.2"/>
  </sheetData>
  <mergeCells count="39">
    <mergeCell ref="A183:R183"/>
    <mergeCell ref="A163:R163"/>
    <mergeCell ref="N4:O4"/>
    <mergeCell ref="N3:O3"/>
    <mergeCell ref="A129:R129"/>
    <mergeCell ref="B158:Q158"/>
    <mergeCell ref="B147:R147"/>
    <mergeCell ref="B149:R149"/>
    <mergeCell ref="A133:Q133"/>
    <mergeCell ref="B155:Q156"/>
    <mergeCell ref="A135:R135"/>
    <mergeCell ref="A137:R137"/>
    <mergeCell ref="A140:R140"/>
    <mergeCell ref="A142:R142"/>
    <mergeCell ref="A138:R138"/>
    <mergeCell ref="P3:P4"/>
    <mergeCell ref="B160:Q160"/>
    <mergeCell ref="B144:R144"/>
    <mergeCell ref="B145:R145"/>
    <mergeCell ref="A184:R184"/>
    <mergeCell ref="A174:R174"/>
    <mergeCell ref="A173:R173"/>
    <mergeCell ref="A171:R171"/>
    <mergeCell ref="A162:R162"/>
    <mergeCell ref="A166:R166"/>
    <mergeCell ref="A168:R169"/>
    <mergeCell ref="A177:Q177"/>
    <mergeCell ref="A179:R179"/>
    <mergeCell ref="A180:R180"/>
    <mergeCell ref="A181:R181"/>
    <mergeCell ref="A182:R182"/>
    <mergeCell ref="A164:Q164"/>
    <mergeCell ref="A131:Q131"/>
    <mergeCell ref="A12:R12"/>
    <mergeCell ref="A14:R14"/>
    <mergeCell ref="B151:Q151"/>
    <mergeCell ref="B153:Q153"/>
    <mergeCell ref="A130:R130"/>
    <mergeCell ref="B150:Q15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1" max="17" man="1"/>
    <brk id="128" max="16383" man="1"/>
    <brk id="16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92D050"/>
    <pageSetUpPr fitToPage="1"/>
  </sheetPr>
  <dimension ref="A1:AN79"/>
  <sheetViews>
    <sheetView showGridLines="0" view="pageBreakPreview" zoomScaleNormal="85" zoomScaleSheetLayoutView="100" zoomScalePageLayoutView="85" workbookViewId="0">
      <selection activeCell="S6" sqref="S6"/>
    </sheetView>
  </sheetViews>
  <sheetFormatPr defaultColWidth="9.140625" defaultRowHeight="12.75" x14ac:dyDescent="0.2"/>
  <cols>
    <col min="1" max="2" width="2.7109375" customWidth="1"/>
    <col min="3" max="38" width="2.42578125" customWidth="1"/>
    <col min="39" max="39" width="2.7109375" customWidth="1"/>
    <col min="40" max="40" width="0.42578125" customWidth="1"/>
  </cols>
  <sheetData>
    <row r="1" spans="1:40" ht="22.5" customHeight="1" x14ac:dyDescent="0.2">
      <c r="A1" s="161" t="s">
        <v>257</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38"/>
    </row>
    <row r="2" spans="1:40" ht="22.5" customHeight="1" x14ac:dyDescent="0.2">
      <c r="A2" s="161" t="str">
        <f>CONCATENATE("for ",Std_Description)</f>
        <v>for Special Purpose Couplings</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38"/>
    </row>
    <row r="3" spans="1:40" ht="22.5" customHeight="1" x14ac:dyDescent="0.2">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38"/>
    </row>
    <row r="4" spans="1:40" ht="35.25" customHeight="1" x14ac:dyDescent="0.2">
      <c r="A4" s="181" t="s">
        <v>63</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40" ht="13.7" customHeigh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row>
    <row r="6" spans="1:40" ht="13.7" customHeight="1" x14ac:dyDescent="0.2">
      <c r="A6" s="85"/>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row>
    <row r="7" spans="1:40" ht="13.7" customHeight="1" x14ac:dyDescent="0.2">
      <c r="A7" s="180" t="s">
        <v>64</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40" ht="27" customHeight="1" x14ac:dyDescent="0.2">
      <c r="A8" s="166" t="s">
        <v>65</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row>
    <row r="9" spans="1:40" ht="13.7" customHeight="1" x14ac:dyDescent="0.2">
      <c r="A9" s="143"/>
      <c r="B9" s="2"/>
      <c r="C9" s="77"/>
      <c r="D9" s="77"/>
      <c r="E9" s="77"/>
      <c r="F9" s="77"/>
      <c r="G9" s="77"/>
      <c r="H9" s="77"/>
      <c r="I9" s="77"/>
      <c r="J9" s="77"/>
      <c r="K9" s="77"/>
      <c r="L9" s="77"/>
      <c r="M9" s="77"/>
      <c r="N9" s="77"/>
      <c r="O9" s="77"/>
      <c r="P9" s="77"/>
      <c r="Q9" s="77"/>
      <c r="R9" s="77"/>
      <c r="S9" s="77"/>
      <c r="T9" s="77"/>
      <c r="U9" s="143"/>
      <c r="V9" s="143"/>
      <c r="W9" s="143"/>
      <c r="X9" s="143"/>
      <c r="Y9" s="143"/>
      <c r="Z9" s="143"/>
      <c r="AA9" s="143"/>
      <c r="AB9" s="143"/>
      <c r="AC9" s="143"/>
      <c r="AD9" s="143"/>
      <c r="AE9" s="143"/>
      <c r="AF9" s="143"/>
      <c r="AG9" s="143"/>
      <c r="AH9" s="143"/>
      <c r="AI9" s="143"/>
      <c r="AJ9" s="143"/>
      <c r="AK9" s="143"/>
      <c r="AL9" s="143"/>
      <c r="AM9" s="143"/>
    </row>
    <row r="10" spans="1:40" ht="15" customHeight="1" x14ac:dyDescent="0.2">
      <c r="A10" s="180" t="s">
        <v>66</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row>
    <row r="11" spans="1:40" ht="84" customHeight="1" x14ac:dyDescent="0.2">
      <c r="A11" s="168" t="s">
        <v>67</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row>
    <row r="12" spans="1:40" ht="15.75" customHeight="1" x14ac:dyDescent="0.2">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0" ht="15.75" customHeight="1" x14ac:dyDescent="0.2">
      <c r="A13" s="180" t="s">
        <v>68</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37"/>
      <c r="AM13" s="137"/>
    </row>
    <row r="14" spans="1:40" ht="57" customHeight="1" x14ac:dyDescent="0.2">
      <c r="A14" s="168" t="s">
        <v>69</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row>
    <row r="15" spans="1:40" ht="15.75" customHeight="1" x14ac:dyDescent="0.2">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row>
    <row r="16" spans="1:40" ht="21.75" customHeight="1" x14ac:dyDescent="0.2">
      <c r="A16" s="174" t="s">
        <v>70</v>
      </c>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82"/>
    </row>
    <row r="17" spans="1:40" ht="13.7" customHeight="1" x14ac:dyDescent="0.2">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row>
    <row r="18" spans="1:40" ht="15.75" x14ac:dyDescent="0.2">
      <c r="A18" s="177">
        <v>1</v>
      </c>
      <c r="B18" s="177"/>
      <c r="C18" s="180" t="s">
        <v>71</v>
      </c>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41"/>
    </row>
    <row r="19" spans="1:40" ht="13.7" customHeight="1" x14ac:dyDescent="0.2">
      <c r="A19" s="83"/>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row>
    <row r="20" spans="1:40" ht="27" customHeight="1" x14ac:dyDescent="0.2">
      <c r="A20" s="168" t="s">
        <v>72</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row>
    <row r="21" spans="1:40" ht="11.25" customHeight="1" x14ac:dyDescent="0.2">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
    </row>
    <row r="22" spans="1:40" ht="16.5" customHeight="1" x14ac:dyDescent="0.2">
      <c r="A22" s="177">
        <v>2</v>
      </c>
      <c r="B22" s="177"/>
      <c r="C22" s="180" t="s">
        <v>73</v>
      </c>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41"/>
    </row>
    <row r="23" spans="1:40" ht="11.25" customHeight="1" x14ac:dyDescent="0.2">
      <c r="A23" s="83"/>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row>
    <row r="24" spans="1:40" ht="25.5" customHeight="1" x14ac:dyDescent="0.2">
      <c r="A24" s="168" t="s">
        <v>74</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row>
    <row r="25" spans="1:40" ht="13.5" customHeight="1" x14ac:dyDescent="0.2">
      <c r="A25" s="177">
        <v>3</v>
      </c>
      <c r="B25" s="177"/>
      <c r="C25" s="180" t="s">
        <v>75</v>
      </c>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40"/>
    </row>
    <row r="26" spans="1:40" ht="11.25" customHeight="1" x14ac:dyDescent="0.2">
      <c r="A26" s="83"/>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row>
    <row r="27" spans="1:40" ht="409.5" customHeight="1" x14ac:dyDescent="0.2">
      <c r="A27" s="183" t="s">
        <v>76</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row>
    <row r="28" spans="1:40" ht="18.75" customHeight="1" x14ac:dyDescent="0.2">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row>
    <row r="29" spans="1:40" s="17" customFormat="1" ht="128.25" customHeight="1" x14ac:dyDescent="0.2">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67"/>
    </row>
    <row r="30" spans="1:40" s="17" customFormat="1" ht="14.25" customHeight="1" x14ac:dyDescent="0.2">
      <c r="A30" s="179"/>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67"/>
    </row>
    <row r="31" spans="1:40" s="17" customFormat="1" ht="15" customHeight="1" x14ac:dyDescent="0.2">
      <c r="A31" s="182" t="s">
        <v>77</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39"/>
    </row>
    <row r="32" spans="1:40" s="84" customFormat="1" ht="15" customHeight="1" x14ac:dyDescent="0.2">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row>
    <row r="33" spans="1:40" ht="16.5" customHeight="1" x14ac:dyDescent="0.2">
      <c r="A33" s="177">
        <v>4</v>
      </c>
      <c r="B33" s="177"/>
      <c r="C33" s="180" t="s">
        <v>78</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41"/>
    </row>
    <row r="34" spans="1:40" ht="11.25" customHeight="1" x14ac:dyDescent="0.2">
      <c r="A34" s="83"/>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row>
    <row r="35" spans="1:40" s="17" customFormat="1" ht="142.5" customHeight="1" x14ac:dyDescent="0.2">
      <c r="A35" s="168" t="s">
        <v>79</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row>
    <row r="36" spans="1:40" s="20" customFormat="1" ht="13.5" customHeight="1" x14ac:dyDescent="0.2">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row>
    <row r="37" spans="1:40" s="20" customFormat="1" ht="12" customHeight="1" x14ac:dyDescent="0.2">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row>
    <row r="38" spans="1:40" s="20" customFormat="1" ht="18" customHeight="1" x14ac:dyDescent="0.2">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row>
    <row r="39" spans="1:40" ht="11.25" customHeight="1" x14ac:dyDescent="0.2">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row>
    <row r="40" spans="1:40" s="1" customFormat="1" ht="18" customHeight="1" x14ac:dyDescent="0.2">
      <c r="A40" s="177">
        <v>5</v>
      </c>
      <c r="B40" s="177"/>
      <c r="C40" s="177" t="s">
        <v>80</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4"/>
    </row>
    <row r="41" spans="1:40" ht="12" customHeight="1" x14ac:dyDescent="0.2">
      <c r="A41" s="83"/>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row>
    <row r="42" spans="1:40" ht="11.25" customHeight="1" x14ac:dyDescent="0.2">
      <c r="A42" s="168" t="s">
        <v>81</v>
      </c>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row>
    <row r="43" spans="1:40" s="13" customFormat="1" ht="11.25" customHeight="1" x14ac:dyDescent="0.2">
      <c r="A43" s="83"/>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row>
    <row r="44" spans="1:40" s="13" customFormat="1" ht="26.25" customHeight="1" x14ac:dyDescent="0.2">
      <c r="A44" s="165" t="s">
        <v>82</v>
      </c>
      <c r="B44" s="165"/>
      <c r="C44" s="165"/>
      <c r="D44" s="165"/>
      <c r="E44" s="165"/>
      <c r="F44" s="29"/>
      <c r="G44" s="165" t="s">
        <v>83</v>
      </c>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30"/>
    </row>
    <row r="45" spans="1:40" s="13" customFormat="1" ht="16.5" customHeight="1" x14ac:dyDescent="0.2">
      <c r="A45" s="165" t="s">
        <v>84</v>
      </c>
      <c r="B45" s="165"/>
      <c r="C45" s="165"/>
      <c r="D45" s="165"/>
      <c r="E45" s="165"/>
      <c r="F45" s="29"/>
      <c r="G45" s="165" t="s">
        <v>85</v>
      </c>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30"/>
    </row>
    <row r="46" spans="1:40" s="30" customFormat="1" ht="16.5" customHeight="1" x14ac:dyDescent="0.2">
      <c r="A46" s="165" t="s">
        <v>86</v>
      </c>
      <c r="B46" s="165"/>
      <c r="C46" s="165"/>
      <c r="D46" s="165"/>
      <c r="E46" s="165"/>
      <c r="F46" s="29"/>
      <c r="G46" s="165" t="s">
        <v>87</v>
      </c>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row>
    <row r="47" spans="1:40" s="30" customFormat="1" ht="16.5" customHeight="1" x14ac:dyDescent="0.2">
      <c r="A47" s="165" t="s">
        <v>88</v>
      </c>
      <c r="B47" s="165"/>
      <c r="C47" s="165"/>
      <c r="D47" s="165"/>
      <c r="E47" s="165"/>
      <c r="F47" s="29"/>
      <c r="G47" s="165" t="s">
        <v>89</v>
      </c>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row>
    <row r="48" spans="1:40" s="30" customFormat="1" ht="16.5" customHeight="1" x14ac:dyDescent="0.2">
      <c r="A48" s="165" t="s">
        <v>90</v>
      </c>
      <c r="B48" s="165"/>
      <c r="C48" s="165"/>
      <c r="D48" s="165"/>
      <c r="E48" s="165"/>
      <c r="F48" s="29"/>
      <c r="G48" s="165" t="s">
        <v>91</v>
      </c>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row>
    <row r="49" spans="1:40" s="30" customFormat="1" ht="16.5" customHeight="1" x14ac:dyDescent="0.2">
      <c r="A49" s="165" t="s">
        <v>92</v>
      </c>
      <c r="B49" s="165"/>
      <c r="C49" s="165"/>
      <c r="D49" s="165"/>
      <c r="E49" s="165"/>
      <c r="F49" s="29"/>
      <c r="G49" s="165" t="s">
        <v>93</v>
      </c>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row>
    <row r="50" spans="1:40" s="30" customFormat="1" ht="16.5" customHeight="1" x14ac:dyDescent="0.2">
      <c r="A50" s="165" t="s">
        <v>94</v>
      </c>
      <c r="B50" s="165"/>
      <c r="C50" s="165"/>
      <c r="D50" s="165"/>
      <c r="E50" s="165"/>
      <c r="F50" s="29"/>
      <c r="G50" s="165" t="s">
        <v>95</v>
      </c>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row>
    <row r="51" spans="1:40" s="30" customFormat="1" ht="16.5" customHeight="1" x14ac:dyDescent="0.2">
      <c r="A51" s="165" t="s">
        <v>96</v>
      </c>
      <c r="B51" s="165"/>
      <c r="C51" s="165"/>
      <c r="D51" s="165"/>
      <c r="E51" s="165"/>
      <c r="F51" s="29"/>
      <c r="G51" s="165" t="s">
        <v>97</v>
      </c>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row>
    <row r="52" spans="1:40" s="30" customFormat="1" ht="16.5" customHeight="1" x14ac:dyDescent="0.2">
      <c r="A52" s="165" t="s">
        <v>98</v>
      </c>
      <c r="B52" s="165"/>
      <c r="C52" s="165"/>
      <c r="D52" s="165"/>
      <c r="E52" s="165"/>
      <c r="F52" s="29"/>
      <c r="G52" s="165" t="s">
        <v>99</v>
      </c>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row>
    <row r="53" spans="1:40" s="30" customFormat="1" ht="27.75" customHeight="1" x14ac:dyDescent="0.2">
      <c r="A53" s="165" t="s">
        <v>100</v>
      </c>
      <c r="B53" s="165"/>
      <c r="C53" s="165"/>
      <c r="D53" s="165"/>
      <c r="E53" s="165"/>
      <c r="F53" s="29"/>
      <c r="G53" s="168" t="s">
        <v>101</v>
      </c>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row>
    <row r="54" spans="1:40" s="30" customFormat="1" ht="11.25" customHeight="1" x14ac:dyDescent="0.2">
      <c r="A54" s="178"/>
      <c r="B54" s="178"/>
      <c r="C54" s="178"/>
      <c r="D54" s="178"/>
      <c r="E54" s="178"/>
      <c r="F54" s="12"/>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3"/>
    </row>
    <row r="55" spans="1:40" s="30" customFormat="1" ht="16.5" customHeight="1" x14ac:dyDescent="0.2">
      <c r="A55" s="177">
        <v>6</v>
      </c>
      <c r="B55" s="177"/>
      <c r="C55" s="177" t="s">
        <v>84</v>
      </c>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41"/>
    </row>
    <row r="56" spans="1:40" s="30" customFormat="1" ht="12"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row>
    <row r="57" spans="1:40" s="30" customFormat="1" ht="42" customHeight="1" x14ac:dyDescent="0.2">
      <c r="A57" s="168" t="s">
        <v>102</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row>
    <row r="58" spans="1:40" s="30" customFormat="1" ht="11.25" customHeight="1" x14ac:dyDescent="0.2">
      <c r="A58" s="175" t="s">
        <v>103</v>
      </c>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row>
    <row r="59" spans="1:40" ht="14.25" customHeight="1" x14ac:dyDescent="0.2">
      <c r="A59" s="177">
        <v>7</v>
      </c>
      <c r="B59" s="177"/>
      <c r="C59" s="177" t="s">
        <v>104</v>
      </c>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41"/>
    </row>
    <row r="60" spans="1:40" ht="12.95" customHeight="1" x14ac:dyDescent="0.2"/>
    <row r="61" spans="1:40" s="13" customFormat="1" ht="16.5" customHeight="1" x14ac:dyDescent="0.2">
      <c r="A61" s="168" t="s">
        <v>105</v>
      </c>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row>
    <row r="62" spans="1:40" s="13" customFormat="1" ht="315" customHeight="1" x14ac:dyDescent="0.2">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row>
    <row r="63" spans="1:40" ht="351.75" customHeight="1" x14ac:dyDescent="0.2">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row>
    <row r="64" spans="1:40" s="13" customFormat="1" ht="21.75" customHeight="1" x14ac:dyDescent="0.2">
      <c r="A64" s="182" t="s">
        <v>106</v>
      </c>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39"/>
    </row>
    <row r="65" spans="1:40" s="13" customFormat="1" ht="14.25" customHeight="1" x14ac:dyDescent="0.2">
      <c r="A65" s="177">
        <v>8</v>
      </c>
      <c r="B65" s="177"/>
      <c r="C65" s="177" t="s">
        <v>107</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41"/>
    </row>
    <row r="67" spans="1:40" ht="47.25" customHeight="1" x14ac:dyDescent="0.2">
      <c r="A67" s="168" t="s">
        <v>108</v>
      </c>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row>
    <row r="69" spans="1:40" ht="221.25" customHeight="1" x14ac:dyDescent="0.2"/>
    <row r="70" spans="1:40" x14ac:dyDescent="0.2">
      <c r="A70" s="182" t="s">
        <v>109</v>
      </c>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39"/>
    </row>
    <row r="72" spans="1:40" ht="15.75" x14ac:dyDescent="0.2">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row>
    <row r="74" spans="1:40" ht="16.5" customHeight="1"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row>
    <row r="75" spans="1:40" ht="12.95" customHeight="1" x14ac:dyDescent="0.2"/>
    <row r="76" spans="1:40" ht="30" customHeight="1" x14ac:dyDescent="0.2"/>
    <row r="77" spans="1:40" ht="17.100000000000001" customHeight="1" x14ac:dyDescent="0.2"/>
    <row r="78" spans="1:40" ht="17.100000000000001" customHeight="1" x14ac:dyDescent="0.2"/>
    <row r="79" spans="1:40" ht="17.100000000000001" customHeight="1" x14ac:dyDescent="0.2"/>
  </sheetData>
  <mergeCells count="75">
    <mergeCell ref="A32:AN32"/>
    <mergeCell ref="A13:AK13"/>
    <mergeCell ref="A14:AM14"/>
    <mergeCell ref="G44:AM44"/>
    <mergeCell ref="G46:AM46"/>
    <mergeCell ref="A20:AM20"/>
    <mergeCell ref="A25:B25"/>
    <mergeCell ref="C40:AM40"/>
    <mergeCell ref="A21:AL21"/>
    <mergeCell ref="A35:AM35"/>
    <mergeCell ref="A42:AM42"/>
    <mergeCell ref="A36:AM36"/>
    <mergeCell ref="A45:E45"/>
    <mergeCell ref="A38:AM38"/>
    <mergeCell ref="A37:AN37"/>
    <mergeCell ref="C33:AM33"/>
    <mergeCell ref="A31:AM31"/>
    <mergeCell ref="A27:AM27"/>
    <mergeCell ref="A33:B33"/>
    <mergeCell ref="A74:AM74"/>
    <mergeCell ref="A72:B72"/>
    <mergeCell ref="C72:AN72"/>
    <mergeCell ref="A59:B59"/>
    <mergeCell ref="A61:AM61"/>
    <mergeCell ref="C65:AM65"/>
    <mergeCell ref="A70:AM70"/>
    <mergeCell ref="A65:B65"/>
    <mergeCell ref="A64:AM64"/>
    <mergeCell ref="A63:AM63"/>
    <mergeCell ref="A67:AM67"/>
    <mergeCell ref="C59:AM59"/>
    <mergeCell ref="A55:B55"/>
    <mergeCell ref="A48:E48"/>
    <mergeCell ref="G48:AM48"/>
    <mergeCell ref="A49:E49"/>
    <mergeCell ref="A53:E53"/>
    <mergeCell ref="A52:E52"/>
    <mergeCell ref="G52:AM52"/>
    <mergeCell ref="A51:E51"/>
    <mergeCell ref="G51:AM51"/>
    <mergeCell ref="A50:E50"/>
    <mergeCell ref="G50:AM50"/>
    <mergeCell ref="G49:AM49"/>
    <mergeCell ref="A1:AM1"/>
    <mergeCell ref="A2:AM2"/>
    <mergeCell ref="A3:AM3"/>
    <mergeCell ref="A29:AM29"/>
    <mergeCell ref="A30:AM30"/>
    <mergeCell ref="C18:AM18"/>
    <mergeCell ref="C22:AM22"/>
    <mergeCell ref="A4:AM4"/>
    <mergeCell ref="A8:AM8"/>
    <mergeCell ref="A11:AM11"/>
    <mergeCell ref="A10:AK10"/>
    <mergeCell ref="C25:AM25"/>
    <mergeCell ref="AL10:AM10"/>
    <mergeCell ref="A7:AK7"/>
    <mergeCell ref="AL7:AM7"/>
    <mergeCell ref="A16:AK16"/>
    <mergeCell ref="AL16:AM16"/>
    <mergeCell ref="A58:AM58"/>
    <mergeCell ref="C55:AM55"/>
    <mergeCell ref="G45:AM45"/>
    <mergeCell ref="G47:AM47"/>
    <mergeCell ref="A47:E47"/>
    <mergeCell ref="A46:E46"/>
    <mergeCell ref="A57:AM57"/>
    <mergeCell ref="A40:B40"/>
    <mergeCell ref="A22:B22"/>
    <mergeCell ref="A24:AM24"/>
    <mergeCell ref="A18:B18"/>
    <mergeCell ref="A44:E44"/>
    <mergeCell ref="A54:E54"/>
    <mergeCell ref="G54:AM54"/>
    <mergeCell ref="G53:AM53"/>
  </mergeCells>
  <hyperlinks>
    <hyperlink ref="A58" r:id="rId1" xr:uid="{4EA9EB20-D556-4316-A6E2-3CD7783E1871}"/>
  </hyperlinks>
  <printOptions horizontalCentered="1"/>
  <pageMargins left="0.70866141732283472" right="0.70866141732283472" top="0.74803149606299213" bottom="0.74803149606299213" header="0.31496062992125984" footer="0.31496062992125984"/>
  <pageSetup paperSize="9" scale="91" fitToHeight="0" orientation="portrait" r:id="rId2"/>
  <headerFooter>
    <oddHeader>&amp;R&amp;G</oddHeader>
    <oddFooter xml:space="preserve">&amp;L&amp;6Instructions and Guidance&amp;R&amp;6Page &amp;P of &amp;N
</oddFooter>
  </headerFooter>
  <rowBreaks count="3" manualBreakCount="3">
    <brk id="24" max="16383" man="1"/>
    <brk id="58" max="16383" man="1"/>
    <brk id="64" max="16383"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L90"/>
  <sheetViews>
    <sheetView showGridLines="0" showZeros="0" view="pageBreakPreview" topLeftCell="A7" zoomScale="85" zoomScaleNormal="100" zoomScaleSheetLayoutView="85" zoomScalePageLayoutView="70" workbookViewId="0">
      <selection activeCell="C44" sqref="C44"/>
    </sheetView>
  </sheetViews>
  <sheetFormatPr defaultColWidth="1.5703125" defaultRowHeight="12.75" x14ac:dyDescent="0.2"/>
  <cols>
    <col min="1" max="1" width="14.7109375" style="49" customWidth="1"/>
    <col min="2" max="2" width="34.85546875" style="72" customWidth="1"/>
    <col min="3" max="3" width="31" style="72" bestFit="1" customWidth="1"/>
    <col min="4" max="4" width="24" style="72" customWidth="1"/>
    <col min="5" max="5" width="10" style="49" customWidth="1"/>
    <col min="6" max="6" width="17.5703125" style="49" customWidth="1"/>
    <col min="7" max="7" width="10" style="73" customWidth="1"/>
    <col min="8" max="8" width="14" style="49" customWidth="1"/>
    <col min="9" max="9" width="12" style="49" bestFit="1" customWidth="1"/>
    <col min="10" max="10" width="11.140625" style="49" bestFit="1" customWidth="1"/>
    <col min="11" max="11" width="11.85546875" style="49" customWidth="1"/>
    <col min="12" max="12" width="24.28515625" style="49" customWidth="1"/>
    <col min="13" max="16384" width="1.5703125" style="49"/>
  </cols>
  <sheetData>
    <row r="1" spans="1:12" s="35" customFormat="1" ht="23.25" customHeight="1" thickTop="1" x14ac:dyDescent="0.2">
      <c r="A1" s="206" t="str">
        <f>CONCATENATE("S-700L ","Information Requirements for"," ",Std_Description)</f>
        <v>S-700L Information Requirements for Special Purpose Couplings</v>
      </c>
      <c r="B1" s="207"/>
      <c r="C1" s="207"/>
      <c r="D1" s="207"/>
      <c r="E1" s="207"/>
      <c r="F1" s="207"/>
      <c r="G1" s="207"/>
      <c r="H1" s="207"/>
      <c r="I1" s="207"/>
      <c r="J1" s="207"/>
      <c r="K1" s="207"/>
      <c r="L1" s="208"/>
    </row>
    <row r="2" spans="1:12" s="35" customFormat="1" ht="23.25" customHeight="1" thickBot="1" x14ac:dyDescent="0.25">
      <c r="A2" s="209"/>
      <c r="B2" s="210"/>
      <c r="C2" s="210"/>
      <c r="D2" s="210"/>
      <c r="E2" s="210"/>
      <c r="F2" s="210"/>
      <c r="G2" s="210"/>
      <c r="H2" s="210"/>
      <c r="I2" s="210"/>
      <c r="J2" s="210"/>
      <c r="K2" s="210"/>
      <c r="L2" s="211"/>
    </row>
    <row r="3" spans="1:12" s="36" customFormat="1" ht="24.75" thickTop="1" thickBot="1" x14ac:dyDescent="0.25">
      <c r="A3" s="212" t="s">
        <v>110</v>
      </c>
      <c r="B3" s="213"/>
      <c r="C3" s="213"/>
      <c r="D3" s="213"/>
      <c r="E3" s="213"/>
      <c r="F3" s="213"/>
      <c r="G3" s="213"/>
      <c r="H3" s="213"/>
      <c r="I3" s="213"/>
      <c r="J3" s="213"/>
      <c r="K3" s="213"/>
      <c r="L3" s="214"/>
    </row>
    <row r="4" spans="1:12" s="35" customFormat="1" ht="14.25" thickTop="1" thickBot="1" x14ac:dyDescent="0.25">
      <c r="A4" s="37" t="s">
        <v>111</v>
      </c>
      <c r="B4" s="215" t="s">
        <v>112</v>
      </c>
      <c r="C4" s="216"/>
      <c r="D4" s="216"/>
      <c r="E4" s="216"/>
      <c r="F4" s="216"/>
      <c r="G4" s="216"/>
      <c r="H4" s="216"/>
      <c r="I4" s="216"/>
      <c r="J4" s="216"/>
      <c r="K4" s="216"/>
      <c r="L4" s="217"/>
    </row>
    <row r="5" spans="1:12" s="35" customFormat="1" ht="16.5" customHeight="1" x14ac:dyDescent="0.2">
      <c r="A5" s="38" t="s">
        <v>113</v>
      </c>
      <c r="B5" s="218" t="s">
        <v>114</v>
      </c>
      <c r="C5" s="219"/>
      <c r="D5" s="219"/>
      <c r="E5" s="219"/>
      <c r="F5" s="219"/>
      <c r="G5" s="219"/>
      <c r="H5" s="219"/>
      <c r="I5" s="219"/>
      <c r="J5" s="219"/>
      <c r="K5" s="219"/>
      <c r="L5" s="220"/>
    </row>
    <row r="6" spans="1:12" s="35" customFormat="1" ht="16.5" customHeight="1" x14ac:dyDescent="0.2">
      <c r="A6" s="39" t="s">
        <v>115</v>
      </c>
      <c r="B6" s="221" t="s">
        <v>116</v>
      </c>
      <c r="C6" s="221"/>
      <c r="D6" s="221"/>
      <c r="E6" s="222"/>
      <c r="F6" s="222"/>
      <c r="G6" s="222"/>
      <c r="H6" s="222"/>
      <c r="I6" s="222"/>
      <c r="J6" s="222"/>
      <c r="K6" s="222"/>
      <c r="L6" s="223"/>
    </row>
    <row r="7" spans="1:12" s="35" customFormat="1" ht="29.25" customHeight="1" x14ac:dyDescent="0.2">
      <c r="A7" s="39" t="s">
        <v>117</v>
      </c>
      <c r="B7" s="201" t="s">
        <v>118</v>
      </c>
      <c r="C7" s="202"/>
      <c r="D7" s="202"/>
      <c r="E7" s="204"/>
      <c r="F7" s="204"/>
      <c r="G7" s="204"/>
      <c r="H7" s="204"/>
      <c r="I7" s="204"/>
      <c r="J7" s="204"/>
      <c r="K7" s="204"/>
      <c r="L7" s="205"/>
    </row>
    <row r="8" spans="1:12" s="35" customFormat="1" ht="16.5" customHeight="1" x14ac:dyDescent="0.2">
      <c r="A8" s="39" t="s">
        <v>119</v>
      </c>
      <c r="B8" s="201" t="s">
        <v>120</v>
      </c>
      <c r="C8" s="202"/>
      <c r="D8" s="202"/>
      <c r="E8" s="202"/>
      <c r="F8" s="202"/>
      <c r="G8" s="202"/>
      <c r="H8" s="202"/>
      <c r="I8" s="202"/>
      <c r="J8" s="202"/>
      <c r="K8" s="202"/>
      <c r="L8" s="203"/>
    </row>
    <row r="9" spans="1:12" s="35" customFormat="1" ht="16.5" customHeight="1" x14ac:dyDescent="0.2">
      <c r="A9" s="39" t="s">
        <v>121</v>
      </c>
      <c r="B9" s="221" t="s">
        <v>122</v>
      </c>
      <c r="C9" s="221"/>
      <c r="D9" s="221"/>
      <c r="E9" s="222"/>
      <c r="F9" s="222"/>
      <c r="G9" s="222"/>
      <c r="H9" s="222"/>
      <c r="I9" s="222"/>
      <c r="J9" s="222"/>
      <c r="K9" s="222"/>
      <c r="L9" s="223"/>
    </row>
    <row r="10" spans="1:12" s="35" customFormat="1" ht="16.5" customHeight="1" x14ac:dyDescent="0.2">
      <c r="A10" s="39" t="s">
        <v>123</v>
      </c>
      <c r="B10" s="221" t="s">
        <v>124</v>
      </c>
      <c r="C10" s="221"/>
      <c r="D10" s="221"/>
      <c r="E10" s="222"/>
      <c r="F10" s="222"/>
      <c r="G10" s="222"/>
      <c r="H10" s="222"/>
      <c r="I10" s="222"/>
      <c r="J10" s="222"/>
      <c r="K10" s="222"/>
      <c r="L10" s="223"/>
    </row>
    <row r="11" spans="1:12" s="35" customFormat="1" ht="16.5" customHeight="1" x14ac:dyDescent="0.2">
      <c r="A11" s="39" t="s">
        <v>125</v>
      </c>
      <c r="B11" s="224" t="s">
        <v>126</v>
      </c>
      <c r="C11" s="225"/>
      <c r="D11" s="225"/>
      <c r="E11" s="225"/>
      <c r="F11" s="225"/>
      <c r="G11" s="225"/>
      <c r="H11" s="225"/>
      <c r="I11" s="225"/>
      <c r="J11" s="225"/>
      <c r="K11" s="225"/>
      <c r="L11" s="226"/>
    </row>
    <row r="12" spans="1:12" s="35" customFormat="1" ht="29.25" customHeight="1" x14ac:dyDescent="0.2">
      <c r="A12" s="39" t="s">
        <v>127</v>
      </c>
      <c r="B12" s="227" t="s">
        <v>128</v>
      </c>
      <c r="C12" s="228"/>
      <c r="D12" s="228"/>
      <c r="E12" s="228"/>
      <c r="F12" s="228"/>
      <c r="G12" s="228"/>
      <c r="H12" s="228"/>
      <c r="I12" s="228"/>
      <c r="J12" s="228"/>
      <c r="K12" s="228"/>
      <c r="L12" s="229"/>
    </row>
    <row r="13" spans="1:12" s="35" customFormat="1" ht="16.5" customHeight="1" x14ac:dyDescent="0.2">
      <c r="A13" s="39" t="s">
        <v>129</v>
      </c>
      <c r="B13" s="224" t="s">
        <v>130</v>
      </c>
      <c r="C13" s="225"/>
      <c r="D13" s="225"/>
      <c r="E13" s="225"/>
      <c r="F13" s="225"/>
      <c r="G13" s="225"/>
      <c r="H13" s="225"/>
      <c r="I13" s="225"/>
      <c r="J13" s="225"/>
      <c r="K13" s="225"/>
      <c r="L13" s="226"/>
    </row>
    <row r="14" spans="1:12" s="35" customFormat="1" ht="16.5" customHeight="1" thickBot="1" x14ac:dyDescent="0.25">
      <c r="A14" s="39" t="s">
        <v>131</v>
      </c>
      <c r="B14" s="198" t="s">
        <v>132</v>
      </c>
      <c r="C14" s="199"/>
      <c r="D14" s="199"/>
      <c r="E14" s="199"/>
      <c r="F14" s="199"/>
      <c r="G14" s="199"/>
      <c r="H14" s="199"/>
      <c r="I14" s="199"/>
      <c r="J14" s="199"/>
      <c r="K14" s="199"/>
      <c r="L14" s="200"/>
    </row>
    <row r="15" spans="1:12" s="36" customFormat="1" ht="13.5" thickBot="1" x14ac:dyDescent="0.25">
      <c r="A15" s="40" t="s">
        <v>133</v>
      </c>
      <c r="B15" s="42" t="s">
        <v>134</v>
      </c>
      <c r="C15" s="42" t="s">
        <v>135</v>
      </c>
      <c r="D15" s="42" t="s">
        <v>136</v>
      </c>
      <c r="E15" s="42" t="s">
        <v>137</v>
      </c>
      <c r="F15" s="42" t="s">
        <v>138</v>
      </c>
      <c r="G15" s="42" t="s">
        <v>139</v>
      </c>
      <c r="H15" s="42" t="s">
        <v>140</v>
      </c>
      <c r="I15" s="42" t="s">
        <v>141</v>
      </c>
      <c r="J15" s="42" t="s">
        <v>142</v>
      </c>
      <c r="K15" s="61" t="s">
        <v>143</v>
      </c>
      <c r="L15" s="62" t="s">
        <v>144</v>
      </c>
    </row>
    <row r="16" spans="1:12" s="46" customFormat="1" ht="39" thickTop="1" x14ac:dyDescent="0.2">
      <c r="A16" s="191" t="s">
        <v>145</v>
      </c>
      <c r="B16" s="193" t="s">
        <v>146</v>
      </c>
      <c r="C16" s="193" t="s">
        <v>147</v>
      </c>
      <c r="D16" s="193" t="s">
        <v>148</v>
      </c>
      <c r="E16" s="44" t="s">
        <v>149</v>
      </c>
      <c r="F16" s="195" t="s">
        <v>150</v>
      </c>
      <c r="G16" s="196"/>
      <c r="H16" s="197"/>
      <c r="I16" s="44" t="s">
        <v>151</v>
      </c>
      <c r="J16" s="44" t="s">
        <v>152</v>
      </c>
      <c r="K16" s="44" t="s">
        <v>153</v>
      </c>
      <c r="L16" s="45" t="s">
        <v>154</v>
      </c>
    </row>
    <row r="17" spans="1:12" s="46" customFormat="1" ht="13.5" thickBot="1" x14ac:dyDescent="0.25">
      <c r="A17" s="192"/>
      <c r="B17" s="194"/>
      <c r="C17" s="194"/>
      <c r="D17" s="194"/>
      <c r="E17" s="68" t="s">
        <v>155</v>
      </c>
      <c r="F17" s="68" t="s">
        <v>156</v>
      </c>
      <c r="G17" s="68" t="s">
        <v>157</v>
      </c>
      <c r="H17" s="68" t="s">
        <v>158</v>
      </c>
      <c r="I17" s="68" t="s">
        <v>155</v>
      </c>
      <c r="J17" s="68"/>
      <c r="K17" s="68"/>
      <c r="L17" s="69"/>
    </row>
    <row r="18" spans="1:12" ht="24.75" customHeight="1" thickBot="1" x14ac:dyDescent="0.25">
      <c r="A18" s="188" t="s">
        <v>159</v>
      </c>
      <c r="B18" s="189"/>
      <c r="C18" s="189"/>
      <c r="D18" s="189"/>
      <c r="E18" s="189"/>
      <c r="F18" s="189"/>
      <c r="G18" s="189"/>
      <c r="H18" s="189"/>
      <c r="I18" s="189"/>
      <c r="J18" s="189"/>
      <c r="K18" s="189"/>
      <c r="L18" s="190"/>
    </row>
    <row r="19" spans="1:12" ht="16.5" customHeight="1" x14ac:dyDescent="0.2">
      <c r="A19" s="132" t="s">
        <v>258</v>
      </c>
      <c r="B19" s="133" t="s">
        <v>160</v>
      </c>
      <c r="C19" s="130"/>
      <c r="D19" s="133" t="s">
        <v>161</v>
      </c>
      <c r="E19" s="120" t="s">
        <v>162</v>
      </c>
      <c r="F19" s="121" t="s">
        <v>168</v>
      </c>
      <c r="G19" s="122"/>
      <c r="H19" s="123" t="s">
        <v>164</v>
      </c>
      <c r="I19" s="123" t="s">
        <v>162</v>
      </c>
      <c r="J19" s="120"/>
      <c r="K19" s="120"/>
      <c r="L19" s="124"/>
    </row>
    <row r="20" spans="1:12" ht="25.5" x14ac:dyDescent="0.2">
      <c r="A20" s="103" t="s">
        <v>259</v>
      </c>
      <c r="B20" s="119" t="s">
        <v>166</v>
      </c>
      <c r="C20" s="103"/>
      <c r="D20" s="119" t="s">
        <v>167</v>
      </c>
      <c r="E20" s="103" t="s">
        <v>165</v>
      </c>
      <c r="F20" s="103" t="s">
        <v>168</v>
      </c>
      <c r="G20" s="104"/>
      <c r="H20" s="105" t="s">
        <v>164</v>
      </c>
      <c r="I20" s="105" t="s">
        <v>162</v>
      </c>
      <c r="J20" s="103"/>
      <c r="K20" s="103"/>
      <c r="L20" s="103"/>
    </row>
    <row r="21" spans="1:12" x14ac:dyDescent="0.2">
      <c r="A21" s="103" t="s">
        <v>260</v>
      </c>
      <c r="B21" s="119" t="s">
        <v>169</v>
      </c>
      <c r="C21" s="103"/>
      <c r="D21" s="119" t="s">
        <v>170</v>
      </c>
      <c r="E21" s="103" t="s">
        <v>162</v>
      </c>
      <c r="F21" s="103" t="s">
        <v>168</v>
      </c>
      <c r="G21" s="104"/>
      <c r="H21" s="105" t="s">
        <v>171</v>
      </c>
      <c r="I21" s="105" t="s">
        <v>162</v>
      </c>
      <c r="J21" s="103"/>
      <c r="K21" s="103"/>
      <c r="L21" s="103"/>
    </row>
    <row r="22" spans="1:12" x14ac:dyDescent="0.2">
      <c r="A22" s="103" t="s">
        <v>261</v>
      </c>
      <c r="B22" s="119" t="s">
        <v>172</v>
      </c>
      <c r="C22" s="103" t="s">
        <v>262</v>
      </c>
      <c r="D22" s="119" t="s">
        <v>173</v>
      </c>
      <c r="E22" s="103"/>
      <c r="F22" s="103"/>
      <c r="G22" s="104"/>
      <c r="H22" s="105"/>
      <c r="I22" s="105"/>
      <c r="J22" s="103"/>
      <c r="K22" s="103"/>
      <c r="L22" s="103"/>
    </row>
    <row r="23" spans="1:12" x14ac:dyDescent="0.2">
      <c r="A23" s="103" t="s">
        <v>263</v>
      </c>
      <c r="B23" s="119" t="s">
        <v>174</v>
      </c>
      <c r="C23" s="103"/>
      <c r="D23" s="119" t="s">
        <v>175</v>
      </c>
      <c r="E23" s="103" t="s">
        <v>162</v>
      </c>
      <c r="F23" s="103" t="s">
        <v>168</v>
      </c>
      <c r="G23" s="104"/>
      <c r="H23" s="105" t="s">
        <v>171</v>
      </c>
      <c r="I23" s="105" t="s">
        <v>162</v>
      </c>
      <c r="J23" s="103"/>
      <c r="K23" s="103"/>
      <c r="L23" s="103"/>
    </row>
    <row r="24" spans="1:12" ht="25.5" x14ac:dyDescent="0.2">
      <c r="A24" s="103" t="s">
        <v>264</v>
      </c>
      <c r="B24" s="119" t="s">
        <v>176</v>
      </c>
      <c r="C24" s="103"/>
      <c r="D24" s="119" t="s">
        <v>177</v>
      </c>
      <c r="E24" s="103" t="s">
        <v>162</v>
      </c>
      <c r="F24" s="103" t="s">
        <v>163</v>
      </c>
      <c r="G24" s="104"/>
      <c r="H24" s="105" t="s">
        <v>164</v>
      </c>
      <c r="I24" s="105" t="s">
        <v>162</v>
      </c>
      <c r="J24" s="103"/>
      <c r="K24" s="103"/>
      <c r="L24" s="103"/>
    </row>
    <row r="25" spans="1:12" ht="25.5" x14ac:dyDescent="0.2">
      <c r="A25" s="103" t="s">
        <v>265</v>
      </c>
      <c r="B25" s="119" t="s">
        <v>178</v>
      </c>
      <c r="C25" s="103"/>
      <c r="D25" s="119" t="s">
        <v>179</v>
      </c>
      <c r="E25" s="103" t="s">
        <v>162</v>
      </c>
      <c r="F25" s="103" t="s">
        <v>168</v>
      </c>
      <c r="G25" s="104"/>
      <c r="H25" s="105" t="s">
        <v>180</v>
      </c>
      <c r="I25" s="105" t="s">
        <v>162</v>
      </c>
      <c r="J25" s="103"/>
      <c r="K25" s="103"/>
      <c r="L25" s="103"/>
    </row>
    <row r="26" spans="1:12" x14ac:dyDescent="0.2">
      <c r="A26" s="103" t="s">
        <v>266</v>
      </c>
      <c r="B26" s="119" t="s">
        <v>181</v>
      </c>
      <c r="C26" s="103"/>
      <c r="D26" s="119" t="s">
        <v>182</v>
      </c>
      <c r="E26" s="103" t="s">
        <v>165</v>
      </c>
      <c r="F26" s="103" t="s">
        <v>163</v>
      </c>
      <c r="G26" s="104"/>
      <c r="H26" s="105" t="s">
        <v>164</v>
      </c>
      <c r="I26" s="105" t="s">
        <v>165</v>
      </c>
      <c r="J26" s="103"/>
      <c r="K26" s="103"/>
      <c r="L26" s="103"/>
    </row>
    <row r="27" spans="1:12" ht="13.5" thickBot="1" x14ac:dyDescent="0.25">
      <c r="A27" s="125" t="s">
        <v>267</v>
      </c>
      <c r="B27" s="126" t="s">
        <v>183</v>
      </c>
      <c r="C27" s="127"/>
      <c r="D27" s="126" t="s">
        <v>184</v>
      </c>
      <c r="E27" s="120" t="s">
        <v>162</v>
      </c>
      <c r="F27" s="121" t="s">
        <v>163</v>
      </c>
      <c r="G27" s="128"/>
      <c r="H27" s="123" t="s">
        <v>164</v>
      </c>
      <c r="I27" s="123" t="s">
        <v>165</v>
      </c>
      <c r="J27" s="127"/>
      <c r="K27" s="120"/>
      <c r="L27" s="129"/>
    </row>
    <row r="28" spans="1:12" ht="24.6" customHeight="1" thickBot="1" x14ac:dyDescent="0.25">
      <c r="A28" s="188" t="s">
        <v>185</v>
      </c>
      <c r="B28" s="189"/>
      <c r="C28" s="189"/>
      <c r="D28" s="189"/>
      <c r="E28" s="189"/>
      <c r="F28" s="189"/>
      <c r="G28" s="189"/>
      <c r="H28" s="189"/>
      <c r="I28" s="189"/>
      <c r="J28" s="189"/>
      <c r="K28" s="189"/>
      <c r="L28" s="190"/>
    </row>
    <row r="29" spans="1:12" x14ac:dyDescent="0.2">
      <c r="A29" s="130" t="s">
        <v>268</v>
      </c>
      <c r="B29" s="133" t="s">
        <v>269</v>
      </c>
      <c r="C29" s="130" t="s">
        <v>270</v>
      </c>
      <c r="D29" s="133" t="s">
        <v>271</v>
      </c>
      <c r="E29" s="120" t="s">
        <v>165</v>
      </c>
      <c r="F29" s="121" t="s">
        <v>163</v>
      </c>
      <c r="G29" s="122"/>
      <c r="H29" s="123" t="s">
        <v>164</v>
      </c>
      <c r="I29" s="123" t="s">
        <v>162</v>
      </c>
      <c r="J29" s="130"/>
      <c r="K29" s="120"/>
      <c r="L29" s="131"/>
    </row>
    <row r="30" spans="1:12" x14ac:dyDescent="0.2">
      <c r="A30" s="103" t="s">
        <v>272</v>
      </c>
      <c r="B30" s="119" t="s">
        <v>273</v>
      </c>
      <c r="C30" s="103"/>
      <c r="D30" s="119" t="s">
        <v>273</v>
      </c>
      <c r="E30" s="103" t="s">
        <v>162</v>
      </c>
      <c r="F30" s="103" t="s">
        <v>163</v>
      </c>
      <c r="G30" s="104"/>
      <c r="H30" s="105" t="s">
        <v>180</v>
      </c>
      <c r="I30" s="105" t="s">
        <v>165</v>
      </c>
      <c r="J30" s="103"/>
      <c r="K30" s="103"/>
      <c r="L30" s="103"/>
    </row>
    <row r="31" spans="1:12" ht="25.5" x14ac:dyDescent="0.2">
      <c r="A31" s="103" t="s">
        <v>274</v>
      </c>
      <c r="B31" s="119" t="s">
        <v>275</v>
      </c>
      <c r="C31" s="103"/>
      <c r="D31" s="119" t="s">
        <v>276</v>
      </c>
      <c r="E31" s="103" t="s">
        <v>162</v>
      </c>
      <c r="F31" s="103" t="s">
        <v>163</v>
      </c>
      <c r="G31" s="104"/>
      <c r="H31" s="105" t="s">
        <v>180</v>
      </c>
      <c r="I31" s="105" t="s">
        <v>165</v>
      </c>
      <c r="J31" s="103"/>
      <c r="K31" s="103"/>
      <c r="L31" s="103"/>
    </row>
    <row r="32" spans="1:12" ht="25.5" x14ac:dyDescent="0.2">
      <c r="A32" s="103" t="s">
        <v>277</v>
      </c>
      <c r="B32" s="119" t="s">
        <v>278</v>
      </c>
      <c r="C32" s="103" t="s">
        <v>279</v>
      </c>
      <c r="D32" s="119" t="s">
        <v>280</v>
      </c>
      <c r="E32" s="103" t="s">
        <v>165</v>
      </c>
      <c r="F32" s="103" t="s">
        <v>163</v>
      </c>
      <c r="G32" s="104"/>
      <c r="H32" s="105" t="s">
        <v>164</v>
      </c>
      <c r="I32" s="105" t="s">
        <v>162</v>
      </c>
      <c r="J32" s="103"/>
      <c r="K32" s="103"/>
      <c r="L32" s="103"/>
    </row>
    <row r="33" spans="1:12" ht="102" x14ac:dyDescent="0.2">
      <c r="A33" s="103" t="s">
        <v>281</v>
      </c>
      <c r="B33" s="119" t="s">
        <v>282</v>
      </c>
      <c r="C33" s="103"/>
      <c r="D33" s="119" t="s">
        <v>282</v>
      </c>
      <c r="E33" s="103" t="s">
        <v>162</v>
      </c>
      <c r="F33" s="103" t="s">
        <v>168</v>
      </c>
      <c r="G33" s="104"/>
      <c r="H33" s="105" t="s">
        <v>180</v>
      </c>
      <c r="I33" s="105" t="s">
        <v>162</v>
      </c>
      <c r="J33" s="103"/>
      <c r="K33" s="103"/>
      <c r="L33" s="119" t="s">
        <v>283</v>
      </c>
    </row>
    <row r="34" spans="1:12" ht="102" x14ac:dyDescent="0.2">
      <c r="A34" s="103" t="s">
        <v>284</v>
      </c>
      <c r="B34" s="119" t="s">
        <v>285</v>
      </c>
      <c r="C34" s="103"/>
      <c r="D34" s="119" t="s">
        <v>285</v>
      </c>
      <c r="E34" s="103" t="s">
        <v>162</v>
      </c>
      <c r="F34" s="103" t="s">
        <v>168</v>
      </c>
      <c r="G34" s="104"/>
      <c r="H34" s="105" t="s">
        <v>180</v>
      </c>
      <c r="I34" s="105" t="s">
        <v>162</v>
      </c>
      <c r="J34" s="103"/>
      <c r="K34" s="103"/>
      <c r="L34" s="119" t="s">
        <v>286</v>
      </c>
    </row>
    <row r="35" spans="1:12" ht="102" x14ac:dyDescent="0.2">
      <c r="A35" s="103" t="s">
        <v>287</v>
      </c>
      <c r="B35" s="119" t="s">
        <v>288</v>
      </c>
      <c r="C35" s="103"/>
      <c r="D35" s="119" t="s">
        <v>288</v>
      </c>
      <c r="E35" s="103" t="s">
        <v>162</v>
      </c>
      <c r="F35" s="103" t="s">
        <v>168</v>
      </c>
      <c r="G35" s="104"/>
      <c r="H35" s="105" t="s">
        <v>180</v>
      </c>
      <c r="I35" s="105" t="s">
        <v>162</v>
      </c>
      <c r="J35" s="103"/>
      <c r="K35" s="103"/>
      <c r="L35" s="119" t="s">
        <v>289</v>
      </c>
    </row>
    <row r="36" spans="1:12" x14ac:dyDescent="0.2">
      <c r="A36" s="103" t="s">
        <v>290</v>
      </c>
      <c r="B36" s="119" t="s">
        <v>291</v>
      </c>
      <c r="C36" s="103" t="s">
        <v>292</v>
      </c>
      <c r="D36" s="119" t="s">
        <v>293</v>
      </c>
      <c r="E36" s="103" t="s">
        <v>162</v>
      </c>
      <c r="F36" s="103" t="s">
        <v>168</v>
      </c>
      <c r="G36" s="104"/>
      <c r="H36" s="105" t="s">
        <v>187</v>
      </c>
      <c r="I36" s="105" t="s">
        <v>165</v>
      </c>
      <c r="J36" s="103"/>
      <c r="K36" s="103"/>
      <c r="L36" s="103"/>
    </row>
    <row r="37" spans="1:12" ht="38.25" x14ac:dyDescent="0.2">
      <c r="A37" s="103" t="s">
        <v>294</v>
      </c>
      <c r="B37" s="119" t="s">
        <v>295</v>
      </c>
      <c r="C37" s="103"/>
      <c r="D37" s="119" t="s">
        <v>295</v>
      </c>
      <c r="E37" s="103" t="s">
        <v>162</v>
      </c>
      <c r="F37" s="103" t="s">
        <v>168</v>
      </c>
      <c r="G37" s="104"/>
      <c r="H37" s="105" t="s">
        <v>187</v>
      </c>
      <c r="I37" s="105" t="s">
        <v>165</v>
      </c>
      <c r="J37" s="103"/>
      <c r="K37" s="103"/>
      <c r="L37" s="103"/>
    </row>
    <row r="38" spans="1:12" x14ac:dyDescent="0.2">
      <c r="A38" s="103" t="s">
        <v>296</v>
      </c>
      <c r="B38" s="119" t="s">
        <v>297</v>
      </c>
      <c r="C38" s="103" t="s">
        <v>298</v>
      </c>
      <c r="D38" s="119" t="s">
        <v>299</v>
      </c>
      <c r="E38" s="103" t="s">
        <v>165</v>
      </c>
      <c r="F38" s="103" t="s">
        <v>163</v>
      </c>
      <c r="G38" s="104"/>
      <c r="H38" s="105" t="s">
        <v>164</v>
      </c>
      <c r="I38" s="105" t="s">
        <v>162</v>
      </c>
      <c r="J38" s="103"/>
      <c r="K38" s="103"/>
      <c r="L38" s="103"/>
    </row>
    <row r="39" spans="1:12" x14ac:dyDescent="0.2">
      <c r="A39" s="103" t="s">
        <v>300</v>
      </c>
      <c r="B39" s="119" t="s">
        <v>301</v>
      </c>
      <c r="C39" s="103"/>
      <c r="D39" s="119" t="s">
        <v>301</v>
      </c>
      <c r="E39" s="103" t="s">
        <v>162</v>
      </c>
      <c r="F39" s="103" t="s">
        <v>163</v>
      </c>
      <c r="G39" s="104"/>
      <c r="H39" s="105" t="s">
        <v>225</v>
      </c>
      <c r="I39" s="105" t="s">
        <v>165</v>
      </c>
      <c r="J39" s="103"/>
      <c r="K39" s="103"/>
      <c r="L39" s="103"/>
    </row>
    <row r="40" spans="1:12" ht="25.5" x14ac:dyDescent="0.2">
      <c r="A40" s="103" t="s">
        <v>302</v>
      </c>
      <c r="B40" s="119" t="s">
        <v>188</v>
      </c>
      <c r="C40" s="103"/>
      <c r="D40" s="119" t="s">
        <v>188</v>
      </c>
      <c r="E40" s="103" t="s">
        <v>162</v>
      </c>
      <c r="F40" s="103" t="s">
        <v>163</v>
      </c>
      <c r="G40" s="104"/>
      <c r="H40" s="105" t="s">
        <v>225</v>
      </c>
      <c r="I40" s="105" t="s">
        <v>165</v>
      </c>
      <c r="J40" s="103"/>
      <c r="K40" s="103"/>
      <c r="L40" s="103"/>
    </row>
    <row r="41" spans="1:12" ht="25.5" x14ac:dyDescent="0.2">
      <c r="A41" s="103" t="s">
        <v>303</v>
      </c>
      <c r="B41" s="119" t="s">
        <v>304</v>
      </c>
      <c r="C41" s="103" t="s">
        <v>305</v>
      </c>
      <c r="D41" s="119" t="s">
        <v>306</v>
      </c>
      <c r="E41" s="103" t="s">
        <v>162</v>
      </c>
      <c r="F41" s="103" t="s">
        <v>168</v>
      </c>
      <c r="G41" s="104"/>
      <c r="H41" s="105" t="s">
        <v>187</v>
      </c>
      <c r="I41" s="105" t="s">
        <v>165</v>
      </c>
      <c r="J41" s="103"/>
      <c r="K41" s="103"/>
      <c r="L41" s="103"/>
    </row>
    <row r="42" spans="1:12" x14ac:dyDescent="0.2">
      <c r="A42" s="103" t="s">
        <v>307</v>
      </c>
      <c r="B42" s="119" t="s">
        <v>308</v>
      </c>
      <c r="C42" s="103" t="s">
        <v>309</v>
      </c>
      <c r="D42" s="119" t="s">
        <v>310</v>
      </c>
      <c r="E42" s="103" t="s">
        <v>162</v>
      </c>
      <c r="F42" s="103" t="s">
        <v>168</v>
      </c>
      <c r="G42" s="104"/>
      <c r="H42" s="105" t="s">
        <v>226</v>
      </c>
      <c r="I42" s="105" t="s">
        <v>162</v>
      </c>
      <c r="J42" s="103"/>
      <c r="K42" s="103"/>
      <c r="L42" s="103"/>
    </row>
    <row r="43" spans="1:12" x14ac:dyDescent="0.2">
      <c r="A43" s="103" t="s">
        <v>311</v>
      </c>
      <c r="B43" s="119" t="s">
        <v>312</v>
      </c>
      <c r="C43" s="103" t="s">
        <v>309</v>
      </c>
      <c r="D43" s="119" t="s">
        <v>192</v>
      </c>
      <c r="E43" s="103" t="s">
        <v>162</v>
      </c>
      <c r="F43" s="103" t="s">
        <v>163</v>
      </c>
      <c r="G43" s="104"/>
      <c r="H43" s="105" t="s">
        <v>187</v>
      </c>
      <c r="I43" s="105" t="s">
        <v>165</v>
      </c>
      <c r="J43" s="103"/>
      <c r="K43" s="103"/>
      <c r="L43" s="103"/>
    </row>
    <row r="44" spans="1:12" ht="25.5" x14ac:dyDescent="0.2">
      <c r="A44" s="103" t="s">
        <v>313</v>
      </c>
      <c r="B44" s="119" t="s">
        <v>314</v>
      </c>
      <c r="C44" s="103" t="s">
        <v>305</v>
      </c>
      <c r="D44" s="119" t="s">
        <v>315</v>
      </c>
      <c r="E44" s="103" t="s">
        <v>162</v>
      </c>
      <c r="F44" s="103" t="s">
        <v>168</v>
      </c>
      <c r="G44" s="104"/>
      <c r="H44" s="105" t="s">
        <v>164</v>
      </c>
      <c r="I44" s="105" t="s">
        <v>165</v>
      </c>
      <c r="J44" s="103"/>
      <c r="K44" s="103"/>
      <c r="L44" s="103"/>
    </row>
    <row r="45" spans="1:12" ht="25.5" x14ac:dyDescent="0.2">
      <c r="A45" s="103" t="s">
        <v>316</v>
      </c>
      <c r="B45" s="119" t="s">
        <v>317</v>
      </c>
      <c r="C45" s="103" t="s">
        <v>305</v>
      </c>
      <c r="D45" s="119" t="s">
        <v>318</v>
      </c>
      <c r="E45" s="103" t="s">
        <v>162</v>
      </c>
      <c r="F45" s="103" t="s">
        <v>163</v>
      </c>
      <c r="G45" s="104"/>
      <c r="H45" s="105" t="s">
        <v>164</v>
      </c>
      <c r="I45" s="105" t="s">
        <v>162</v>
      </c>
      <c r="J45" s="103"/>
      <c r="K45" s="103"/>
      <c r="L45" s="103"/>
    </row>
    <row r="46" spans="1:12" ht="25.5" x14ac:dyDescent="0.2">
      <c r="A46" s="103" t="s">
        <v>319</v>
      </c>
      <c r="B46" s="119" t="s">
        <v>320</v>
      </c>
      <c r="C46" s="103" t="s">
        <v>321</v>
      </c>
      <c r="D46" s="119" t="s">
        <v>322</v>
      </c>
      <c r="E46" s="103"/>
      <c r="F46" s="103"/>
      <c r="G46" s="104"/>
      <c r="H46" s="105"/>
      <c r="I46" s="105"/>
      <c r="J46" s="103"/>
      <c r="K46" s="103"/>
      <c r="L46" s="103"/>
    </row>
    <row r="47" spans="1:12" ht="25.5" x14ac:dyDescent="0.2">
      <c r="A47" s="103" t="s">
        <v>323</v>
      </c>
      <c r="B47" s="119" t="s">
        <v>190</v>
      </c>
      <c r="C47" s="103" t="s">
        <v>321</v>
      </c>
      <c r="D47" s="119" t="s">
        <v>190</v>
      </c>
      <c r="E47" s="103"/>
      <c r="F47" s="103"/>
      <c r="G47" s="104"/>
      <c r="H47" s="105"/>
      <c r="I47" s="105"/>
      <c r="J47" s="103"/>
      <c r="K47" s="103"/>
      <c r="L47" s="103"/>
    </row>
    <row r="48" spans="1:12" x14ac:dyDescent="0.2">
      <c r="A48" s="103" t="s">
        <v>324</v>
      </c>
      <c r="B48" s="119" t="s">
        <v>325</v>
      </c>
      <c r="C48" s="103" t="s">
        <v>321</v>
      </c>
      <c r="D48" s="119" t="s">
        <v>325</v>
      </c>
      <c r="E48" s="103"/>
      <c r="F48" s="103"/>
      <c r="G48" s="104"/>
      <c r="H48" s="105"/>
      <c r="I48" s="105"/>
      <c r="J48" s="103"/>
      <c r="K48" s="103"/>
      <c r="L48" s="103"/>
    </row>
    <row r="49" spans="1:12" x14ac:dyDescent="0.2">
      <c r="A49" s="103" t="s">
        <v>326</v>
      </c>
      <c r="B49" s="119" t="s">
        <v>327</v>
      </c>
      <c r="C49" s="103"/>
      <c r="D49" s="119" t="s">
        <v>327</v>
      </c>
      <c r="E49" s="103" t="s">
        <v>165</v>
      </c>
      <c r="F49" s="103" t="s">
        <v>163</v>
      </c>
      <c r="G49" s="104"/>
      <c r="H49" s="105" t="s">
        <v>164</v>
      </c>
      <c r="I49" s="105" t="s">
        <v>165</v>
      </c>
      <c r="J49" s="103"/>
      <c r="K49" s="103"/>
      <c r="L49" s="103"/>
    </row>
    <row r="50" spans="1:12" ht="25.5" x14ac:dyDescent="0.2">
      <c r="A50" s="103" t="s">
        <v>328</v>
      </c>
      <c r="B50" s="119" t="s">
        <v>186</v>
      </c>
      <c r="C50" s="103"/>
      <c r="D50" s="119" t="s">
        <v>186</v>
      </c>
      <c r="E50" s="103" t="s">
        <v>165</v>
      </c>
      <c r="F50" s="103" t="s">
        <v>168</v>
      </c>
      <c r="G50" s="104"/>
      <c r="H50" s="105" t="s">
        <v>164</v>
      </c>
      <c r="I50" s="105" t="s">
        <v>165</v>
      </c>
      <c r="J50" s="103"/>
      <c r="K50" s="103"/>
      <c r="L50" s="103"/>
    </row>
    <row r="51" spans="1:12" x14ac:dyDescent="0.2">
      <c r="A51" s="103" t="s">
        <v>329</v>
      </c>
      <c r="B51" s="119" t="s">
        <v>330</v>
      </c>
      <c r="C51" s="103"/>
      <c r="D51" s="119" t="s">
        <v>330</v>
      </c>
      <c r="E51" s="103" t="s">
        <v>165</v>
      </c>
      <c r="F51" s="103" t="s">
        <v>168</v>
      </c>
      <c r="G51" s="104"/>
      <c r="H51" s="105" t="s">
        <v>164</v>
      </c>
      <c r="I51" s="105" t="s">
        <v>165</v>
      </c>
      <c r="J51" s="103"/>
      <c r="K51" s="103"/>
      <c r="L51" s="103"/>
    </row>
    <row r="52" spans="1:12" x14ac:dyDescent="0.2">
      <c r="A52" s="103" t="s">
        <v>331</v>
      </c>
      <c r="B52" s="119" t="s">
        <v>332</v>
      </c>
      <c r="C52" s="103" t="s">
        <v>333</v>
      </c>
      <c r="D52" s="119" t="s">
        <v>332</v>
      </c>
      <c r="E52" s="103" t="s">
        <v>165</v>
      </c>
      <c r="F52" s="103" t="s">
        <v>168</v>
      </c>
      <c r="G52" s="104"/>
      <c r="H52" s="105" t="s">
        <v>164</v>
      </c>
      <c r="I52" s="105" t="s">
        <v>162</v>
      </c>
      <c r="J52" s="103"/>
      <c r="K52" s="103"/>
      <c r="L52" s="103"/>
    </row>
    <row r="53" spans="1:12" ht="38.25" x14ac:dyDescent="0.2">
      <c r="A53" s="103" t="s">
        <v>334</v>
      </c>
      <c r="B53" s="119" t="s">
        <v>335</v>
      </c>
      <c r="C53" s="103"/>
      <c r="D53" s="119" t="s">
        <v>336</v>
      </c>
      <c r="E53" s="103" t="s">
        <v>165</v>
      </c>
      <c r="F53" s="103" t="s">
        <v>168</v>
      </c>
      <c r="G53" s="104"/>
      <c r="H53" s="105" t="s">
        <v>164</v>
      </c>
      <c r="I53" s="105" t="s">
        <v>162</v>
      </c>
      <c r="J53" s="103"/>
      <c r="K53" s="103"/>
      <c r="L53" s="103"/>
    </row>
    <row r="54" spans="1:12" ht="25.5" x14ac:dyDescent="0.2">
      <c r="A54" s="103" t="s">
        <v>337</v>
      </c>
      <c r="B54" s="119" t="s">
        <v>338</v>
      </c>
      <c r="C54" s="103" t="s">
        <v>305</v>
      </c>
      <c r="D54" s="119" t="s">
        <v>336</v>
      </c>
      <c r="E54" s="103" t="s">
        <v>165</v>
      </c>
      <c r="F54" s="103" t="s">
        <v>168</v>
      </c>
      <c r="G54" s="104"/>
      <c r="H54" s="105" t="s">
        <v>164</v>
      </c>
      <c r="I54" s="105" t="s">
        <v>162</v>
      </c>
      <c r="J54" s="103"/>
      <c r="K54" s="103"/>
      <c r="L54" s="103"/>
    </row>
    <row r="55" spans="1:12" x14ac:dyDescent="0.2">
      <c r="A55" s="103" t="s">
        <v>339</v>
      </c>
      <c r="B55" s="119" t="s">
        <v>340</v>
      </c>
      <c r="C55" s="103"/>
      <c r="D55" s="119" t="s">
        <v>341</v>
      </c>
      <c r="E55" s="103" t="s">
        <v>165</v>
      </c>
      <c r="F55" s="103" t="s">
        <v>163</v>
      </c>
      <c r="G55" s="104"/>
      <c r="H55" s="105" t="s">
        <v>164</v>
      </c>
      <c r="I55" s="105" t="s">
        <v>165</v>
      </c>
      <c r="J55" s="103"/>
      <c r="K55" s="103"/>
      <c r="L55" s="103"/>
    </row>
    <row r="56" spans="1:12" ht="25.5" x14ac:dyDescent="0.2">
      <c r="A56" s="103" t="s">
        <v>342</v>
      </c>
      <c r="B56" s="119" t="s">
        <v>343</v>
      </c>
      <c r="C56" s="103" t="s">
        <v>344</v>
      </c>
      <c r="D56" s="119" t="s">
        <v>345</v>
      </c>
      <c r="E56" s="103" t="s">
        <v>162</v>
      </c>
      <c r="F56" s="103" t="s">
        <v>163</v>
      </c>
      <c r="G56" s="104"/>
      <c r="H56" s="105" t="s">
        <v>187</v>
      </c>
      <c r="I56" s="105" t="s">
        <v>165</v>
      </c>
      <c r="J56" s="103"/>
      <c r="K56" s="103"/>
      <c r="L56" s="103"/>
    </row>
    <row r="57" spans="1:12" ht="25.5" x14ac:dyDescent="0.2">
      <c r="A57" s="103" t="s">
        <v>346</v>
      </c>
      <c r="B57" s="119" t="s">
        <v>347</v>
      </c>
      <c r="C57" s="103" t="s">
        <v>348</v>
      </c>
      <c r="D57" s="119" t="s">
        <v>347</v>
      </c>
      <c r="E57" s="103" t="s">
        <v>165</v>
      </c>
      <c r="F57" s="103" t="s">
        <v>168</v>
      </c>
      <c r="G57" s="104"/>
      <c r="H57" s="105" t="s">
        <v>164</v>
      </c>
      <c r="I57" s="105" t="s">
        <v>162</v>
      </c>
      <c r="J57" s="103"/>
      <c r="K57" s="103"/>
      <c r="L57" s="103"/>
    </row>
    <row r="58" spans="1:12" ht="25.5" x14ac:dyDescent="0.2">
      <c r="A58" s="103" t="s">
        <v>349</v>
      </c>
      <c r="B58" s="119" t="s">
        <v>350</v>
      </c>
      <c r="C58" s="103" t="s">
        <v>351</v>
      </c>
      <c r="D58" s="119" t="s">
        <v>350</v>
      </c>
      <c r="E58" s="103" t="s">
        <v>162</v>
      </c>
      <c r="F58" s="103" t="s">
        <v>163</v>
      </c>
      <c r="G58" s="104"/>
      <c r="H58" s="105" t="s">
        <v>180</v>
      </c>
      <c r="I58" s="105"/>
      <c r="J58" s="103"/>
      <c r="K58" s="103"/>
      <c r="L58" s="103"/>
    </row>
    <row r="59" spans="1:12" x14ac:dyDescent="0.2">
      <c r="A59" s="103" t="s">
        <v>352</v>
      </c>
      <c r="B59" s="119" t="s">
        <v>193</v>
      </c>
      <c r="C59" s="103" t="s">
        <v>321</v>
      </c>
      <c r="D59" s="119" t="s">
        <v>193</v>
      </c>
      <c r="E59" s="103"/>
      <c r="F59" s="103"/>
      <c r="G59" s="104"/>
      <c r="H59" s="105"/>
      <c r="I59" s="105"/>
      <c r="J59" s="103"/>
      <c r="K59" s="103"/>
      <c r="L59" s="103"/>
    </row>
    <row r="60" spans="1:12" x14ac:dyDescent="0.2">
      <c r="A60" s="103" t="s">
        <v>353</v>
      </c>
      <c r="B60" s="119" t="s">
        <v>189</v>
      </c>
      <c r="C60" s="103"/>
      <c r="D60" s="119" t="s">
        <v>189</v>
      </c>
      <c r="E60" s="103" t="s">
        <v>162</v>
      </c>
      <c r="F60" s="103" t="s">
        <v>163</v>
      </c>
      <c r="G60" s="104"/>
      <c r="H60" s="105" t="s">
        <v>180</v>
      </c>
      <c r="I60" s="105" t="s">
        <v>165</v>
      </c>
      <c r="J60" s="103"/>
      <c r="K60" s="103"/>
      <c r="L60" s="103"/>
    </row>
    <row r="61" spans="1:12" ht="25.5" x14ac:dyDescent="0.2">
      <c r="A61" s="103" t="s">
        <v>354</v>
      </c>
      <c r="B61" s="119" t="s">
        <v>191</v>
      </c>
      <c r="C61" s="103" t="s">
        <v>355</v>
      </c>
      <c r="D61" s="119" t="s">
        <v>191</v>
      </c>
      <c r="E61" s="103" t="s">
        <v>162</v>
      </c>
      <c r="F61" s="103" t="s">
        <v>168</v>
      </c>
      <c r="G61" s="104"/>
      <c r="H61" s="105" t="s">
        <v>164</v>
      </c>
      <c r="I61" s="105" t="s">
        <v>162</v>
      </c>
      <c r="J61" s="103"/>
      <c r="K61" s="103"/>
      <c r="L61" s="103"/>
    </row>
    <row r="62" spans="1:12" ht="38.25" x14ac:dyDescent="0.2">
      <c r="A62" s="103" t="s">
        <v>356</v>
      </c>
      <c r="B62" s="119" t="s">
        <v>194</v>
      </c>
      <c r="C62" s="103" t="s">
        <v>321</v>
      </c>
      <c r="D62" s="119" t="s">
        <v>194</v>
      </c>
      <c r="E62" s="103"/>
      <c r="F62" s="103"/>
      <c r="G62" s="104"/>
      <c r="H62" s="105"/>
      <c r="I62" s="105"/>
      <c r="J62" s="103"/>
      <c r="K62" s="103"/>
      <c r="L62" s="103"/>
    </row>
    <row r="63" spans="1:12" ht="25.5" x14ac:dyDescent="0.2">
      <c r="A63" s="103" t="s">
        <v>357</v>
      </c>
      <c r="B63" s="119" t="s">
        <v>358</v>
      </c>
      <c r="C63" s="103" t="s">
        <v>321</v>
      </c>
      <c r="D63" s="119" t="s">
        <v>358</v>
      </c>
      <c r="E63" s="103"/>
      <c r="F63" s="103"/>
      <c r="G63" s="104"/>
      <c r="H63" s="105"/>
      <c r="I63" s="105"/>
      <c r="J63" s="103"/>
      <c r="K63" s="103"/>
      <c r="L63" s="103"/>
    </row>
    <row r="64" spans="1:12" ht="38.25" x14ac:dyDescent="0.2">
      <c r="A64" s="103" t="s">
        <v>359</v>
      </c>
      <c r="B64" s="119" t="s">
        <v>360</v>
      </c>
      <c r="C64" s="103"/>
      <c r="D64" s="119" t="s">
        <v>280</v>
      </c>
      <c r="E64" s="103" t="s">
        <v>165</v>
      </c>
      <c r="F64" s="103" t="s">
        <v>163</v>
      </c>
      <c r="G64" s="104"/>
      <c r="H64" s="105" t="s">
        <v>164</v>
      </c>
      <c r="I64" s="105" t="s">
        <v>162</v>
      </c>
      <c r="J64" s="103"/>
      <c r="K64" s="103"/>
      <c r="L64" s="103"/>
    </row>
    <row r="65" spans="1:12" ht="25.5" x14ac:dyDescent="0.2">
      <c r="A65" s="103" t="s">
        <v>361</v>
      </c>
      <c r="B65" s="119" t="s">
        <v>362</v>
      </c>
      <c r="C65" s="103"/>
      <c r="D65" s="119" t="s">
        <v>362</v>
      </c>
      <c r="E65" s="103" t="s">
        <v>165</v>
      </c>
      <c r="F65" s="103" t="s">
        <v>168</v>
      </c>
      <c r="G65" s="104"/>
      <c r="H65" s="105" t="s">
        <v>164</v>
      </c>
      <c r="I65" s="105" t="s">
        <v>165</v>
      </c>
      <c r="J65" s="103"/>
      <c r="K65" s="103"/>
      <c r="L65" s="103"/>
    </row>
    <row r="66" spans="1:12" ht="114.75" x14ac:dyDescent="0.2">
      <c r="A66" s="103" t="s">
        <v>363</v>
      </c>
      <c r="B66" s="119" t="s">
        <v>195</v>
      </c>
      <c r="C66" s="103"/>
      <c r="D66" s="119" t="s">
        <v>195</v>
      </c>
      <c r="E66" s="103" t="s">
        <v>162</v>
      </c>
      <c r="F66" s="103" t="s">
        <v>163</v>
      </c>
      <c r="G66" s="104"/>
      <c r="H66" s="105" t="s">
        <v>180</v>
      </c>
      <c r="I66" s="105" t="s">
        <v>165</v>
      </c>
      <c r="J66" s="103"/>
      <c r="K66" s="103"/>
      <c r="L66" s="119" t="s">
        <v>364</v>
      </c>
    </row>
    <row r="67" spans="1:12" ht="13.5" thickBot="1" x14ac:dyDescent="0.25">
      <c r="A67" s="103" t="s">
        <v>365</v>
      </c>
      <c r="B67" s="119" t="s">
        <v>366</v>
      </c>
      <c r="C67" s="103" t="s">
        <v>367</v>
      </c>
      <c r="D67" s="119" t="s">
        <v>368</v>
      </c>
      <c r="E67" s="103" t="s">
        <v>165</v>
      </c>
      <c r="F67" s="103" t="s">
        <v>163</v>
      </c>
      <c r="G67" s="104"/>
      <c r="H67" s="105" t="s">
        <v>164</v>
      </c>
      <c r="I67" s="105" t="s">
        <v>162</v>
      </c>
      <c r="J67" s="103"/>
      <c r="K67" s="103"/>
      <c r="L67" s="103"/>
    </row>
    <row r="68" spans="1:12" ht="21.95" customHeight="1" thickBot="1" x14ac:dyDescent="0.25">
      <c r="A68" s="188" t="s">
        <v>196</v>
      </c>
      <c r="B68" s="189"/>
      <c r="C68" s="189"/>
      <c r="D68" s="189"/>
      <c r="E68" s="189"/>
      <c r="F68" s="189"/>
      <c r="G68" s="189"/>
      <c r="H68" s="189"/>
      <c r="I68" s="189"/>
      <c r="J68" s="189"/>
      <c r="K68" s="189"/>
      <c r="L68" s="190"/>
    </row>
    <row r="69" spans="1:12" x14ac:dyDescent="0.2">
      <c r="A69" s="103"/>
      <c r="B69" s="119"/>
      <c r="C69" s="103"/>
      <c r="D69" s="119"/>
      <c r="E69" s="103"/>
      <c r="F69" s="121"/>
      <c r="G69" s="122"/>
      <c r="H69" s="123"/>
      <c r="I69" s="123"/>
      <c r="J69" s="130"/>
      <c r="K69" s="120"/>
      <c r="L69" s="131"/>
    </row>
    <row r="70" spans="1:12" x14ac:dyDescent="0.2">
      <c r="A70" s="103"/>
      <c r="B70" s="119"/>
      <c r="C70" s="103"/>
      <c r="D70" s="119"/>
      <c r="E70" s="103"/>
      <c r="F70" s="103"/>
      <c r="G70" s="104"/>
      <c r="H70" s="105"/>
      <c r="I70" s="105"/>
      <c r="J70" s="103"/>
      <c r="K70" s="103"/>
      <c r="L70" s="103"/>
    </row>
    <row r="71" spans="1:12" x14ac:dyDescent="0.2">
      <c r="A71" s="103"/>
      <c r="B71" s="119"/>
      <c r="C71" s="103"/>
      <c r="D71" s="119"/>
      <c r="E71" s="103"/>
      <c r="F71" s="103"/>
      <c r="G71" s="104"/>
      <c r="H71" s="105"/>
      <c r="I71" s="105"/>
      <c r="J71" s="103"/>
      <c r="K71" s="103"/>
      <c r="L71" s="103"/>
    </row>
    <row r="72" spans="1:12" x14ac:dyDescent="0.2">
      <c r="A72" s="103"/>
      <c r="B72" s="119"/>
      <c r="C72" s="103"/>
      <c r="D72" s="119"/>
      <c r="E72" s="103"/>
      <c r="F72" s="103"/>
      <c r="G72" s="104"/>
      <c r="H72" s="105"/>
      <c r="I72" s="105"/>
      <c r="J72" s="103"/>
      <c r="K72" s="103"/>
      <c r="L72" s="103"/>
    </row>
    <row r="73" spans="1:12" x14ac:dyDescent="0.2">
      <c r="A73" s="103"/>
      <c r="B73" s="119"/>
      <c r="C73" s="103"/>
      <c r="D73" s="119"/>
      <c r="E73" s="103"/>
      <c r="F73" s="103"/>
      <c r="G73" s="104"/>
      <c r="H73" s="105"/>
      <c r="I73" s="105"/>
      <c r="J73" s="103"/>
      <c r="K73" s="103"/>
      <c r="L73" s="103"/>
    </row>
    <row r="74" spans="1:12" x14ac:dyDescent="0.2">
      <c r="A74" s="103"/>
      <c r="B74" s="119"/>
      <c r="C74" s="103"/>
      <c r="D74" s="119"/>
      <c r="E74" s="103"/>
      <c r="F74" s="103"/>
      <c r="G74" s="104"/>
      <c r="H74" s="105"/>
      <c r="I74" s="105"/>
      <c r="J74" s="103"/>
      <c r="K74" s="103"/>
      <c r="L74" s="103"/>
    </row>
    <row r="75" spans="1:12" x14ac:dyDescent="0.2">
      <c r="A75" s="103"/>
      <c r="B75" s="119"/>
      <c r="C75" s="103"/>
      <c r="D75" s="119"/>
      <c r="E75" s="103"/>
      <c r="F75" s="103"/>
      <c r="G75" s="104"/>
      <c r="H75" s="105"/>
      <c r="I75" s="105"/>
      <c r="J75" s="103"/>
      <c r="K75" s="103"/>
      <c r="L75" s="103"/>
    </row>
    <row r="76" spans="1:12" x14ac:dyDescent="0.2">
      <c r="A76" s="103"/>
      <c r="B76" s="119"/>
      <c r="C76" s="103"/>
      <c r="D76" s="119"/>
      <c r="E76" s="103"/>
      <c r="F76" s="103"/>
      <c r="G76" s="104"/>
      <c r="H76" s="105"/>
      <c r="I76" s="105"/>
      <c r="J76" s="103"/>
      <c r="K76" s="103"/>
      <c r="L76" s="103"/>
    </row>
    <row r="77" spans="1:12" x14ac:dyDescent="0.2">
      <c r="A77" s="103"/>
      <c r="B77" s="119"/>
      <c r="C77" s="103"/>
      <c r="D77" s="119"/>
      <c r="E77" s="103"/>
      <c r="F77" s="103"/>
      <c r="G77" s="104"/>
      <c r="H77" s="105"/>
      <c r="I77" s="105"/>
      <c r="J77" s="103"/>
      <c r="K77" s="103"/>
      <c r="L77" s="103"/>
    </row>
    <row r="78" spans="1:12" x14ac:dyDescent="0.2">
      <c r="A78" s="103"/>
      <c r="B78" s="119"/>
      <c r="C78" s="103"/>
      <c r="D78" s="119"/>
      <c r="E78" s="103"/>
      <c r="F78" s="103"/>
      <c r="G78" s="104"/>
      <c r="H78" s="105"/>
      <c r="I78" s="105"/>
      <c r="J78" s="103"/>
      <c r="K78" s="103"/>
      <c r="L78" s="103"/>
    </row>
    <row r="79" spans="1:12" ht="14.25" customHeight="1" x14ac:dyDescent="0.2">
      <c r="A79" s="103"/>
      <c r="B79" s="119"/>
      <c r="C79" s="103"/>
      <c r="D79" s="119"/>
      <c r="E79" s="103"/>
      <c r="F79" s="103"/>
      <c r="G79" s="104"/>
      <c r="H79" s="105"/>
      <c r="I79" s="105"/>
      <c r="J79" s="103"/>
      <c r="K79" s="103"/>
      <c r="L79" s="103"/>
    </row>
    <row r="80" spans="1:12" ht="14.25" customHeight="1" x14ac:dyDescent="0.2">
      <c r="A80" s="103"/>
      <c r="B80" s="119"/>
      <c r="C80" s="103"/>
      <c r="D80" s="119"/>
      <c r="E80" s="103"/>
      <c r="F80" s="103"/>
      <c r="G80" s="104"/>
      <c r="H80" s="105"/>
      <c r="I80" s="105"/>
      <c r="J80" s="103"/>
      <c r="K80" s="103"/>
      <c r="L80" s="103"/>
    </row>
    <row r="81" spans="1:12" ht="14.25" customHeight="1" x14ac:dyDescent="0.2">
      <c r="A81" s="103"/>
      <c r="B81" s="119"/>
      <c r="C81" s="103"/>
      <c r="D81" s="119"/>
      <c r="E81" s="103"/>
      <c r="F81" s="103"/>
      <c r="G81" s="104"/>
      <c r="H81" s="105"/>
      <c r="I81" s="105"/>
      <c r="J81" s="103"/>
      <c r="K81" s="103"/>
      <c r="L81" s="103"/>
    </row>
    <row r="82" spans="1:12" ht="14.25" customHeight="1" x14ac:dyDescent="0.2">
      <c r="A82" s="103"/>
      <c r="B82" s="119"/>
      <c r="C82" s="103"/>
      <c r="D82" s="119"/>
      <c r="E82" s="103"/>
      <c r="F82" s="103"/>
      <c r="G82" s="104"/>
      <c r="H82" s="105"/>
      <c r="I82" s="105"/>
      <c r="J82" s="103"/>
      <c r="K82" s="103"/>
      <c r="L82" s="103"/>
    </row>
    <row r="83" spans="1:12" ht="14.25" customHeight="1" x14ac:dyDescent="0.2">
      <c r="A83" s="103"/>
      <c r="B83" s="119"/>
      <c r="C83" s="103"/>
      <c r="D83" s="119"/>
      <c r="E83" s="103"/>
      <c r="F83" s="103"/>
      <c r="G83" s="104"/>
      <c r="H83" s="105"/>
      <c r="I83" s="105"/>
      <c r="J83" s="103"/>
      <c r="K83" s="103"/>
      <c r="L83" s="103"/>
    </row>
    <row r="84" spans="1:12" ht="14.25" customHeight="1" x14ac:dyDescent="0.2">
      <c r="A84" s="103"/>
      <c r="B84" s="119"/>
      <c r="C84" s="103"/>
      <c r="D84" s="119"/>
      <c r="E84" s="103"/>
      <c r="F84" s="103"/>
      <c r="G84" s="104"/>
      <c r="H84" s="105"/>
      <c r="I84" s="105"/>
      <c r="J84" s="103"/>
      <c r="K84" s="103"/>
      <c r="L84" s="103"/>
    </row>
    <row r="85" spans="1:12" ht="14.25" customHeight="1" x14ac:dyDescent="0.2">
      <c r="A85" s="103"/>
      <c r="B85" s="119"/>
      <c r="C85" s="103"/>
      <c r="D85" s="119"/>
      <c r="E85" s="103"/>
      <c r="F85" s="103"/>
      <c r="G85" s="104"/>
      <c r="H85" s="105"/>
      <c r="I85" s="105"/>
      <c r="J85" s="103"/>
      <c r="K85" s="103"/>
      <c r="L85" s="103"/>
    </row>
    <row r="86" spans="1:12" ht="14.25" customHeight="1" x14ac:dyDescent="0.2">
      <c r="A86" s="103"/>
      <c r="B86" s="119"/>
      <c r="C86" s="103"/>
      <c r="D86" s="119"/>
      <c r="E86" s="103"/>
      <c r="F86" s="103"/>
      <c r="G86" s="104"/>
      <c r="H86" s="105"/>
      <c r="I86" s="105"/>
      <c r="J86" s="103"/>
      <c r="K86" s="103"/>
      <c r="L86" s="103"/>
    </row>
    <row r="87" spans="1:12" ht="14.25" customHeight="1" x14ac:dyDescent="0.2">
      <c r="A87" s="103"/>
      <c r="B87" s="119"/>
      <c r="C87" s="103"/>
      <c r="D87" s="119"/>
      <c r="E87" s="103"/>
      <c r="F87" s="103"/>
      <c r="G87" s="104"/>
      <c r="H87" s="105"/>
      <c r="I87" s="105"/>
      <c r="J87" s="103"/>
      <c r="K87" s="103"/>
      <c r="L87" s="103"/>
    </row>
    <row r="88" spans="1:12" ht="14.25" customHeight="1" x14ac:dyDescent="0.2">
      <c r="A88" s="103"/>
      <c r="B88" s="119"/>
      <c r="C88" s="103"/>
      <c r="D88" s="119"/>
      <c r="E88" s="103"/>
      <c r="F88" s="103"/>
      <c r="G88" s="104"/>
      <c r="H88" s="105"/>
      <c r="I88" s="105"/>
      <c r="J88" s="103"/>
      <c r="K88" s="103"/>
      <c r="L88" s="103"/>
    </row>
    <row r="89" spans="1:12" ht="14.25" customHeight="1" x14ac:dyDescent="0.2">
      <c r="A89" s="103"/>
      <c r="B89" s="119"/>
      <c r="C89" s="103"/>
      <c r="D89" s="119"/>
      <c r="E89" s="103"/>
      <c r="F89" s="103"/>
      <c r="G89" s="104"/>
      <c r="H89" s="105"/>
      <c r="I89" s="105"/>
      <c r="J89" s="103"/>
      <c r="K89" s="103"/>
      <c r="L89" s="103"/>
    </row>
    <row r="90" spans="1:12" ht="14.25" customHeight="1" x14ac:dyDescent="0.2">
      <c r="A90" s="103"/>
      <c r="B90" s="119"/>
      <c r="C90" s="103"/>
      <c r="D90" s="119"/>
      <c r="E90" s="103"/>
      <c r="F90" s="103"/>
      <c r="G90" s="104"/>
      <c r="H90" s="105"/>
      <c r="I90" s="105"/>
      <c r="J90" s="103"/>
      <c r="K90" s="103"/>
      <c r="L90" s="103"/>
    </row>
  </sheetData>
  <mergeCells count="21">
    <mergeCell ref="B14:L14"/>
    <mergeCell ref="D16:D17"/>
    <mergeCell ref="B8:L8"/>
    <mergeCell ref="B7:L7"/>
    <mergeCell ref="A1:L2"/>
    <mergeCell ref="A3:L3"/>
    <mergeCell ref="B4:L4"/>
    <mergeCell ref="B5:L5"/>
    <mergeCell ref="B6:L6"/>
    <mergeCell ref="B9:L9"/>
    <mergeCell ref="B10:L10"/>
    <mergeCell ref="B11:L11"/>
    <mergeCell ref="B12:L12"/>
    <mergeCell ref="B13:L13"/>
    <mergeCell ref="A68:L68"/>
    <mergeCell ref="A28:L28"/>
    <mergeCell ref="A18:L18"/>
    <mergeCell ref="A16:A17"/>
    <mergeCell ref="B16:B17"/>
    <mergeCell ref="C16:C17"/>
    <mergeCell ref="F16:H16"/>
  </mergeCells>
  <conditionalFormatting sqref="A18 A69:L90">
    <cfRule type="expression" dxfId="27" priority="1383">
      <formula>MOD(ROW(),2)&lt;&gt;0</formula>
    </cfRule>
  </conditionalFormatting>
  <conditionalFormatting sqref="J29:J67 L29:L67 G29:G67">
    <cfRule type="expression" dxfId="26" priority="12">
      <formula>MOD(ROW(),2)&lt;&gt;0</formula>
    </cfRule>
  </conditionalFormatting>
  <conditionalFormatting sqref="A29:D67">
    <cfRule type="expression" dxfId="25" priority="11">
      <formula>MOD(ROW(),2)&lt;&gt;0</formula>
    </cfRule>
  </conditionalFormatting>
  <conditionalFormatting sqref="H60 H65:H67 E25:G25 E26:J27 E19:L19 E23:H24 I23:J25 K20:L27 E20:J22 H52:H54 H29:I51 I52:I67 E29:F67">
    <cfRule type="expression" dxfId="24" priority="8">
      <formula>MOD(ROW(),2)&lt;&gt;0</formula>
    </cfRule>
  </conditionalFormatting>
  <conditionalFormatting sqref="A19:D27">
    <cfRule type="expression" dxfId="23" priority="7">
      <formula>MOD(ROW(),2)&lt;&gt;0</formula>
    </cfRule>
  </conditionalFormatting>
  <conditionalFormatting sqref="H55:H59 H61:H64">
    <cfRule type="expression" dxfId="22" priority="6">
      <formula>MOD(ROW(),2)&lt;&gt;0</formula>
    </cfRule>
  </conditionalFormatting>
  <conditionalFormatting sqref="H25">
    <cfRule type="expression" dxfId="21" priority="5">
      <formula>MOD(ROW(),2)&lt;&gt;0</formula>
    </cfRule>
  </conditionalFormatting>
  <conditionalFormatting sqref="K29:K67">
    <cfRule type="expression" dxfId="20" priority="4">
      <formula>MOD(ROW(),2)&lt;&gt;0</formula>
    </cfRule>
  </conditionalFormatting>
  <pageMargins left="0.74803149606299213" right="0.59055118110236227" top="0.74803149606299213" bottom="0.74803149606299213" header="0.31496062992125984" footer="0.31496062992125984"/>
  <pageSetup paperSize="9" scale="61"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36983938-750F-4FBF-8A62-48B7464BB075}">
          <x14:formula1>
            <xm:f>'Pick Lists'!$E$7:$E$8</xm:f>
          </x14:formula1>
          <xm:sqref>E19:E27 E29:E67</xm:sqref>
        </x14:dataValidation>
        <x14:dataValidation type="list" allowBlank="1" showInputMessage="1" showErrorMessage="1" errorTitle="Select a value from the picklist" error="Select a value from the picklist" xr:uid="{5A6E1141-2B2F-4E39-A02F-5369694B4F33}">
          <x14:formula1>
            <xm:f>'Pick Lists'!$F$7:$F$8</xm:f>
          </x14:formula1>
          <xm:sqref>F19:F27 F29:F67 F69:F90</xm:sqref>
        </x14:dataValidation>
        <x14:dataValidation type="list" allowBlank="1" showInputMessage="1" showErrorMessage="1" errorTitle="Select a value from the picklist" error="Select a value from the picklist" xr:uid="{26308507-5A6F-43E9-8726-20047C0884E8}">
          <x14:formula1>
            <xm:f>'Pick Lists'!$H$7:$H$14</xm:f>
          </x14:formula1>
          <xm:sqref>H19:H27 H29:H67 H69:H90</xm:sqref>
        </x14:dataValidation>
        <x14:dataValidation type="list" allowBlank="1" showInputMessage="1" showErrorMessage="1" errorTitle="Select a value from the picklist" error="Select a value from the picklist" xr:uid="{E3A9FE03-D4C3-4C8B-B37F-4DDC86F52E0D}">
          <x14:formula1>
            <xm:f>'Pick Lists'!$I$7:$I$8</xm:f>
          </x14:formula1>
          <xm:sqref>I19:I27 I29:I67 I69:I90</xm:sqref>
        </x14:dataValidation>
        <x14:dataValidation type="list" allowBlank="1" showInputMessage="1" showErrorMessage="1" errorTitle="Select a value from the picklist" error="Select a value from the picklist" xr:uid="{D137F853-6201-4162-8DDC-10EABDBEC042}">
          <x14:formula1>
            <xm:f>'Pick Lists'!$K$7:$K$8</xm:f>
          </x14:formula1>
          <xm:sqref>K19:K27 K29:K67 K69:K90</xm:sqref>
        </x14:dataValidation>
        <x14:dataValidation type="list" allowBlank="1" showInputMessage="1" showErrorMessage="1" errorTitle="Select a value from the picklist" error="Select a value from the picklist" xr:uid="{63DF3312-8B38-4BE5-9A1F-31E0107A6809}">
          <x14:formula1>
            <xm:f>'C:\Users\275431\AppData\Local\Microsoft\Windows\Temporary Internet Files\Content.Outlook\3QHQHARN\[Phase 2 MASTER - Information Requirements Specification Template.xlsx]Pick Lists'!#REF!</xm:f>
          </x14:formula1>
          <xm:sqref>E69:E90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Z994"/>
  <sheetViews>
    <sheetView showGridLines="0" view="pageBreakPreview" topLeftCell="A27" zoomScale="85" zoomScaleNormal="100" zoomScaleSheetLayoutView="85" workbookViewId="0">
      <selection activeCell="D48" sqref="D48"/>
    </sheetView>
  </sheetViews>
  <sheetFormatPr defaultColWidth="14.42578125" defaultRowHeight="12.75" x14ac:dyDescent="0.2"/>
  <cols>
    <col min="1" max="1" width="15.5703125" style="88" customWidth="1"/>
    <col min="2" max="2" width="42.5703125" style="95" customWidth="1"/>
    <col min="3" max="3" width="124.28515625" style="95" customWidth="1"/>
    <col min="4" max="4" width="19.42578125" style="88" customWidth="1"/>
    <col min="5" max="5" width="7.42578125" style="88" customWidth="1"/>
    <col min="6" max="6" width="20.7109375" style="88" customWidth="1"/>
    <col min="7" max="26" width="5" style="88" customWidth="1"/>
    <col min="27" max="16384" width="14.42578125" style="88"/>
  </cols>
  <sheetData>
    <row r="1" spans="1:26" ht="13.5" thickTop="1" x14ac:dyDescent="0.2">
      <c r="A1" s="230" t="s">
        <v>447</v>
      </c>
      <c r="B1" s="231"/>
      <c r="C1" s="231"/>
      <c r="D1" s="231"/>
      <c r="E1" s="231"/>
      <c r="F1" s="232"/>
      <c r="G1" s="87"/>
      <c r="H1" s="87"/>
      <c r="I1" s="87"/>
      <c r="J1" s="87"/>
      <c r="K1" s="87"/>
      <c r="L1" s="87"/>
      <c r="M1" s="87"/>
      <c r="N1" s="87"/>
      <c r="O1" s="87"/>
      <c r="P1" s="87"/>
      <c r="Q1" s="87"/>
      <c r="R1" s="87"/>
      <c r="S1" s="87"/>
      <c r="T1" s="87"/>
      <c r="U1" s="87"/>
      <c r="V1" s="87"/>
      <c r="W1" s="87"/>
      <c r="X1" s="87"/>
      <c r="Y1" s="87"/>
      <c r="Z1" s="87"/>
    </row>
    <row r="2" spans="1:26" ht="33" customHeight="1" thickBot="1" x14ac:dyDescent="0.25">
      <c r="A2" s="233"/>
      <c r="B2" s="234"/>
      <c r="C2" s="234"/>
      <c r="D2" s="234"/>
      <c r="E2" s="234"/>
      <c r="F2" s="235"/>
      <c r="G2" s="87"/>
      <c r="H2" s="87"/>
      <c r="I2" s="87"/>
      <c r="J2" s="87"/>
      <c r="K2" s="87"/>
      <c r="L2" s="87"/>
      <c r="M2" s="87"/>
      <c r="N2" s="87"/>
      <c r="O2" s="87"/>
      <c r="P2" s="87"/>
      <c r="Q2" s="87"/>
      <c r="R2" s="87"/>
      <c r="S2" s="87"/>
      <c r="T2" s="87"/>
      <c r="U2" s="87"/>
      <c r="V2" s="87"/>
      <c r="W2" s="87"/>
      <c r="X2" s="87"/>
      <c r="Y2" s="87"/>
      <c r="Z2" s="87"/>
    </row>
    <row r="3" spans="1:26" ht="24.75" thickTop="1" thickBot="1" x14ac:dyDescent="0.25">
      <c r="A3" s="236" t="s">
        <v>197</v>
      </c>
      <c r="B3" s="237"/>
      <c r="C3" s="237"/>
      <c r="D3" s="237"/>
      <c r="E3" s="237"/>
      <c r="F3" s="238"/>
      <c r="G3" s="87"/>
      <c r="H3" s="87"/>
      <c r="I3" s="87"/>
      <c r="J3" s="87"/>
      <c r="K3" s="87"/>
      <c r="L3" s="87"/>
      <c r="M3" s="87"/>
      <c r="N3" s="87"/>
      <c r="O3" s="87"/>
      <c r="P3" s="87"/>
      <c r="Q3" s="87"/>
      <c r="R3" s="87"/>
      <c r="S3" s="87"/>
      <c r="T3" s="87"/>
      <c r="U3" s="87"/>
      <c r="V3" s="87"/>
      <c r="W3" s="87"/>
      <c r="X3" s="87"/>
      <c r="Y3" s="87"/>
      <c r="Z3" s="87"/>
    </row>
    <row r="4" spans="1:26" ht="14.25" thickTop="1" thickBot="1" x14ac:dyDescent="0.25">
      <c r="A4" s="89" t="s">
        <v>111</v>
      </c>
      <c r="B4" s="239" t="s">
        <v>112</v>
      </c>
      <c r="C4" s="240"/>
      <c r="D4" s="240"/>
      <c r="E4" s="240"/>
      <c r="F4" s="241"/>
      <c r="G4" s="87"/>
      <c r="H4" s="87"/>
      <c r="I4" s="87"/>
      <c r="J4" s="87"/>
      <c r="K4" s="87"/>
      <c r="L4" s="87"/>
      <c r="M4" s="87"/>
      <c r="N4" s="87"/>
      <c r="O4" s="87"/>
      <c r="P4" s="87"/>
      <c r="Q4" s="87"/>
      <c r="R4" s="87"/>
      <c r="S4" s="87"/>
      <c r="T4" s="87"/>
      <c r="U4" s="87"/>
      <c r="V4" s="87"/>
      <c r="W4" s="87"/>
      <c r="X4" s="87"/>
      <c r="Y4" s="87"/>
      <c r="Z4" s="87"/>
    </row>
    <row r="5" spans="1:26" x14ac:dyDescent="0.2">
      <c r="A5" s="90" t="s">
        <v>113</v>
      </c>
      <c r="B5" s="242" t="s">
        <v>198</v>
      </c>
      <c r="C5" s="243"/>
      <c r="D5" s="243"/>
      <c r="E5" s="243"/>
      <c r="F5" s="244"/>
      <c r="G5" s="91"/>
      <c r="H5" s="91"/>
      <c r="I5" s="91"/>
      <c r="J5" s="91"/>
      <c r="K5" s="91"/>
      <c r="L5" s="91"/>
      <c r="M5" s="91"/>
      <c r="N5" s="91"/>
      <c r="O5" s="91"/>
      <c r="P5" s="91"/>
      <c r="Q5" s="91"/>
      <c r="R5" s="91"/>
      <c r="S5" s="91"/>
      <c r="T5" s="91"/>
      <c r="U5" s="91"/>
      <c r="V5" s="91"/>
      <c r="W5" s="91"/>
      <c r="X5" s="91"/>
      <c r="Y5" s="91"/>
      <c r="Z5" s="91"/>
    </row>
    <row r="6" spans="1:26" x14ac:dyDescent="0.2">
      <c r="A6" s="90" t="s">
        <v>115</v>
      </c>
      <c r="B6" s="245" t="s">
        <v>199</v>
      </c>
      <c r="C6" s="246"/>
      <c r="D6" s="246"/>
      <c r="E6" s="246"/>
      <c r="F6" s="247"/>
      <c r="G6" s="91"/>
      <c r="H6" s="91"/>
      <c r="I6" s="91"/>
      <c r="J6" s="91"/>
      <c r="K6" s="91"/>
      <c r="L6" s="91"/>
      <c r="M6" s="91"/>
      <c r="N6" s="91"/>
      <c r="O6" s="91"/>
      <c r="P6" s="91"/>
      <c r="Q6" s="91"/>
      <c r="R6" s="91"/>
      <c r="S6" s="91"/>
      <c r="T6" s="91"/>
      <c r="U6" s="91"/>
      <c r="V6" s="91"/>
      <c r="W6" s="91"/>
      <c r="X6" s="91"/>
      <c r="Y6" s="91"/>
      <c r="Z6" s="91"/>
    </row>
    <row r="7" spans="1:26" x14ac:dyDescent="0.2">
      <c r="A7" s="90" t="s">
        <v>117</v>
      </c>
      <c r="B7" s="248" t="s">
        <v>200</v>
      </c>
      <c r="C7" s="246"/>
      <c r="D7" s="246"/>
      <c r="E7" s="246"/>
      <c r="F7" s="247"/>
      <c r="G7" s="92"/>
      <c r="H7" s="92"/>
      <c r="I7" s="92"/>
      <c r="J7" s="92"/>
      <c r="K7" s="92"/>
      <c r="L7" s="92"/>
      <c r="M7" s="92"/>
      <c r="N7" s="92"/>
      <c r="O7" s="92"/>
      <c r="P7" s="92"/>
      <c r="Q7" s="92"/>
      <c r="R7" s="92"/>
      <c r="S7" s="92"/>
      <c r="T7" s="92"/>
      <c r="U7" s="92"/>
      <c r="V7" s="92"/>
      <c r="W7" s="92"/>
      <c r="X7" s="92"/>
      <c r="Y7" s="92"/>
      <c r="Z7" s="92"/>
    </row>
    <row r="8" spans="1:26" x14ac:dyDescent="0.2">
      <c r="A8" s="90" t="s">
        <v>119</v>
      </c>
      <c r="B8" s="248" t="s">
        <v>201</v>
      </c>
      <c r="C8" s="246"/>
      <c r="D8" s="246"/>
      <c r="E8" s="246"/>
      <c r="F8" s="247"/>
      <c r="G8" s="87"/>
      <c r="H8" s="87"/>
      <c r="I8" s="87"/>
      <c r="J8" s="87"/>
      <c r="K8" s="87"/>
      <c r="L8" s="87"/>
      <c r="M8" s="87"/>
      <c r="N8" s="87"/>
      <c r="O8" s="87"/>
      <c r="P8" s="87"/>
      <c r="Q8" s="87"/>
      <c r="R8" s="87"/>
      <c r="S8" s="87"/>
      <c r="T8" s="87"/>
      <c r="U8" s="87"/>
      <c r="V8" s="87"/>
      <c r="W8" s="87"/>
      <c r="X8" s="87"/>
      <c r="Y8" s="87"/>
      <c r="Z8" s="87"/>
    </row>
    <row r="9" spans="1:26" x14ac:dyDescent="0.2">
      <c r="A9" s="90" t="s">
        <v>121</v>
      </c>
      <c r="B9" s="248" t="s">
        <v>202</v>
      </c>
      <c r="C9" s="246"/>
      <c r="D9" s="246"/>
      <c r="E9" s="246"/>
      <c r="F9" s="247"/>
      <c r="G9" s="87"/>
      <c r="H9" s="87"/>
      <c r="I9" s="87"/>
      <c r="J9" s="87"/>
      <c r="K9" s="87"/>
      <c r="L9" s="87"/>
      <c r="M9" s="87"/>
      <c r="N9" s="87"/>
      <c r="O9" s="87"/>
      <c r="P9" s="87"/>
      <c r="Q9" s="87"/>
      <c r="R9" s="87"/>
      <c r="S9" s="87"/>
      <c r="T9" s="87"/>
      <c r="U9" s="87"/>
      <c r="V9" s="87"/>
      <c r="W9" s="87"/>
      <c r="X9" s="87"/>
      <c r="Y9" s="87"/>
      <c r="Z9" s="87"/>
    </row>
    <row r="10" spans="1:26" ht="13.5" thickBot="1" x14ac:dyDescent="0.25">
      <c r="A10" s="90" t="s">
        <v>203</v>
      </c>
      <c r="B10" s="248" t="s">
        <v>204</v>
      </c>
      <c r="C10" s="246"/>
      <c r="D10" s="246"/>
      <c r="E10" s="246"/>
      <c r="F10" s="247"/>
      <c r="G10" s="87"/>
      <c r="H10" s="87"/>
      <c r="I10" s="87"/>
      <c r="J10" s="87"/>
      <c r="K10" s="87"/>
      <c r="L10" s="87"/>
      <c r="M10" s="87"/>
      <c r="N10" s="87"/>
      <c r="O10" s="87"/>
      <c r="P10" s="87"/>
      <c r="Q10" s="87"/>
      <c r="R10" s="87"/>
      <c r="S10" s="87"/>
      <c r="T10" s="87"/>
      <c r="U10" s="87"/>
      <c r="V10" s="87"/>
      <c r="W10" s="87"/>
      <c r="X10" s="87"/>
      <c r="Y10" s="87"/>
      <c r="Z10" s="87"/>
    </row>
    <row r="11" spans="1:26" ht="14.25" thickTop="1" thickBot="1" x14ac:dyDescent="0.25">
      <c r="A11" s="96" t="s">
        <v>133</v>
      </c>
      <c r="B11" s="97" t="s">
        <v>134</v>
      </c>
      <c r="C11" s="97" t="s">
        <v>135</v>
      </c>
      <c r="D11" s="97" t="s">
        <v>136</v>
      </c>
      <c r="E11" s="97" t="s">
        <v>137</v>
      </c>
      <c r="F11" s="98" t="s">
        <v>138</v>
      </c>
      <c r="G11" s="87"/>
      <c r="H11" s="87"/>
      <c r="I11" s="87"/>
      <c r="J11" s="87"/>
      <c r="K11" s="87"/>
      <c r="L11" s="87"/>
      <c r="M11" s="87"/>
      <c r="N11" s="87"/>
      <c r="O11" s="87"/>
      <c r="P11" s="87"/>
      <c r="Q11" s="87"/>
      <c r="R11" s="87"/>
      <c r="S11" s="87"/>
      <c r="T11" s="87"/>
      <c r="U11" s="87"/>
      <c r="V11" s="87"/>
      <c r="W11" s="87"/>
      <c r="X11" s="87"/>
      <c r="Y11" s="87"/>
      <c r="Z11" s="87"/>
    </row>
    <row r="12" spans="1:26" ht="26.25" thickBot="1" x14ac:dyDescent="0.25">
      <c r="A12" s="99" t="s">
        <v>145</v>
      </c>
      <c r="B12" s="100" t="s">
        <v>146</v>
      </c>
      <c r="C12" s="100" t="s">
        <v>205</v>
      </c>
      <c r="D12" s="100" t="s">
        <v>206</v>
      </c>
      <c r="E12" s="100" t="s">
        <v>207</v>
      </c>
      <c r="F12" s="101" t="s">
        <v>208</v>
      </c>
      <c r="G12" s="87"/>
      <c r="H12" s="87"/>
      <c r="I12" s="87"/>
      <c r="J12" s="87"/>
      <c r="K12" s="87"/>
      <c r="L12" s="87"/>
      <c r="M12" s="87"/>
      <c r="N12" s="87"/>
      <c r="O12" s="87"/>
      <c r="P12" s="87"/>
      <c r="Q12" s="87"/>
      <c r="R12" s="87"/>
      <c r="S12" s="87"/>
      <c r="T12" s="87"/>
      <c r="U12" s="87"/>
      <c r="V12" s="87"/>
      <c r="W12" s="87"/>
      <c r="X12" s="87"/>
      <c r="Y12" s="87"/>
      <c r="Z12" s="87"/>
    </row>
    <row r="13" spans="1:26" ht="13.5" thickBot="1" x14ac:dyDescent="0.25">
      <c r="A13" s="188" t="s">
        <v>159</v>
      </c>
      <c r="B13" s="189"/>
      <c r="C13" s="189"/>
      <c r="D13" s="189"/>
      <c r="E13" s="189"/>
      <c r="F13" s="190"/>
      <c r="G13" s="87"/>
      <c r="H13" s="87"/>
      <c r="I13" s="87"/>
      <c r="J13" s="87"/>
      <c r="K13" s="87"/>
      <c r="L13" s="87"/>
      <c r="M13" s="87"/>
      <c r="N13" s="87"/>
      <c r="O13" s="87"/>
      <c r="P13" s="87"/>
      <c r="Q13" s="87"/>
      <c r="R13" s="87"/>
      <c r="S13" s="87"/>
      <c r="T13" s="87"/>
      <c r="U13" s="87"/>
      <c r="V13" s="87"/>
      <c r="W13" s="87"/>
      <c r="X13" s="87"/>
      <c r="Y13" s="87"/>
      <c r="Z13" s="87"/>
    </row>
    <row r="14" spans="1:26" ht="102" x14ac:dyDescent="0.2">
      <c r="A14" s="145" t="s">
        <v>258</v>
      </c>
      <c r="B14" s="146" t="s">
        <v>160</v>
      </c>
      <c r="C14" s="147" t="s">
        <v>369</v>
      </c>
      <c r="D14" s="147" t="s">
        <v>370</v>
      </c>
      <c r="E14" s="148" t="s">
        <v>209</v>
      </c>
      <c r="F14" s="149"/>
      <c r="G14" s="87"/>
      <c r="H14" s="87"/>
      <c r="I14" s="87"/>
      <c r="J14" s="87"/>
      <c r="K14" s="87"/>
      <c r="L14" s="87"/>
      <c r="M14" s="87"/>
      <c r="N14" s="87"/>
      <c r="O14" s="87"/>
      <c r="P14" s="87"/>
      <c r="Q14" s="87"/>
      <c r="R14" s="87"/>
      <c r="S14" s="87"/>
      <c r="T14" s="87"/>
      <c r="U14" s="87"/>
      <c r="V14" s="87"/>
      <c r="W14" s="87"/>
      <c r="X14" s="87"/>
      <c r="Y14" s="87"/>
      <c r="Z14" s="87"/>
    </row>
    <row r="15" spans="1:26" ht="153" x14ac:dyDescent="0.2">
      <c r="A15" s="150" t="s">
        <v>259</v>
      </c>
      <c r="B15" s="151" t="s">
        <v>166</v>
      </c>
      <c r="C15" s="152" t="s">
        <v>371</v>
      </c>
      <c r="D15" s="153" t="s">
        <v>213</v>
      </c>
      <c r="E15" s="154" t="s">
        <v>210</v>
      </c>
      <c r="F15" s="155"/>
      <c r="G15" s="87"/>
      <c r="H15" s="87"/>
      <c r="I15" s="87"/>
      <c r="J15" s="87"/>
      <c r="K15" s="87"/>
      <c r="L15" s="87"/>
      <c r="M15" s="87"/>
      <c r="N15" s="87"/>
      <c r="O15" s="87"/>
      <c r="P15" s="87"/>
      <c r="Q15" s="87"/>
      <c r="R15" s="87"/>
      <c r="S15" s="87"/>
      <c r="T15" s="87"/>
      <c r="U15" s="87"/>
      <c r="V15" s="87"/>
      <c r="W15" s="87"/>
      <c r="X15" s="87"/>
      <c r="Y15" s="87"/>
      <c r="Z15" s="87"/>
    </row>
    <row r="16" spans="1:26" ht="51" x14ac:dyDescent="0.2">
      <c r="A16" s="145" t="s">
        <v>260</v>
      </c>
      <c r="B16" s="146" t="s">
        <v>169</v>
      </c>
      <c r="C16" s="147" t="s">
        <v>211</v>
      </c>
      <c r="D16" s="147" t="s">
        <v>213</v>
      </c>
      <c r="E16" s="148" t="s">
        <v>210</v>
      </c>
      <c r="F16" s="149"/>
      <c r="G16" s="87"/>
      <c r="H16" s="87"/>
      <c r="I16" s="87"/>
      <c r="J16" s="87"/>
      <c r="K16" s="87"/>
      <c r="L16" s="87"/>
      <c r="M16" s="87"/>
      <c r="N16" s="87"/>
      <c r="O16" s="87"/>
      <c r="P16" s="87"/>
      <c r="Q16" s="87"/>
      <c r="R16" s="87"/>
      <c r="S16" s="87"/>
      <c r="T16" s="87"/>
      <c r="U16" s="87"/>
      <c r="V16" s="87"/>
      <c r="W16" s="87"/>
      <c r="X16" s="87"/>
      <c r="Y16" s="87"/>
      <c r="Z16" s="87"/>
    </row>
    <row r="17" spans="1:26" ht="63.75" x14ac:dyDescent="0.2">
      <c r="A17" s="150" t="s">
        <v>261</v>
      </c>
      <c r="B17" s="151" t="s">
        <v>172</v>
      </c>
      <c r="C17" s="152" t="s">
        <v>212</v>
      </c>
      <c r="D17" s="153" t="s">
        <v>372</v>
      </c>
      <c r="E17" s="154" t="s">
        <v>210</v>
      </c>
      <c r="F17" s="155"/>
      <c r="G17" s="87"/>
      <c r="H17" s="87"/>
      <c r="I17" s="87"/>
      <c r="J17" s="87"/>
      <c r="K17" s="87"/>
      <c r="L17" s="87"/>
      <c r="M17" s="87"/>
      <c r="N17" s="87"/>
      <c r="O17" s="87"/>
      <c r="P17" s="87"/>
      <c r="Q17" s="87"/>
      <c r="R17" s="87"/>
      <c r="S17" s="87"/>
      <c r="T17" s="87"/>
      <c r="U17" s="87"/>
      <c r="V17" s="87"/>
      <c r="W17" s="87"/>
      <c r="X17" s="87"/>
      <c r="Y17" s="87"/>
      <c r="Z17" s="87"/>
    </row>
    <row r="18" spans="1:26" ht="76.5" x14ac:dyDescent="0.2">
      <c r="A18" s="145" t="s">
        <v>263</v>
      </c>
      <c r="B18" s="146" t="s">
        <v>174</v>
      </c>
      <c r="C18" s="147" t="s">
        <v>214</v>
      </c>
      <c r="D18" s="147" t="s">
        <v>213</v>
      </c>
      <c r="E18" s="148" t="s">
        <v>209</v>
      </c>
      <c r="F18" s="149"/>
      <c r="G18" s="87"/>
      <c r="H18" s="87"/>
      <c r="I18" s="87"/>
      <c r="J18" s="87"/>
      <c r="K18" s="87"/>
      <c r="L18" s="87"/>
      <c r="M18" s="87"/>
      <c r="N18" s="87"/>
      <c r="O18" s="87"/>
      <c r="P18" s="87"/>
      <c r="Q18" s="87"/>
      <c r="R18" s="87"/>
      <c r="S18" s="87"/>
      <c r="T18" s="87"/>
      <c r="U18" s="87"/>
      <c r="V18" s="87"/>
      <c r="W18" s="87"/>
      <c r="X18" s="87"/>
      <c r="Y18" s="87"/>
      <c r="Z18" s="87"/>
    </row>
    <row r="19" spans="1:26" ht="51" x14ac:dyDescent="0.2">
      <c r="A19" s="150" t="s">
        <v>264</v>
      </c>
      <c r="B19" s="151" t="s">
        <v>176</v>
      </c>
      <c r="C19" s="152" t="s">
        <v>215</v>
      </c>
      <c r="D19" s="153" t="s">
        <v>373</v>
      </c>
      <c r="E19" s="154" t="s">
        <v>210</v>
      </c>
      <c r="F19" s="155"/>
      <c r="G19" s="87"/>
      <c r="H19" s="87"/>
      <c r="I19" s="87"/>
      <c r="J19" s="87"/>
      <c r="K19" s="87"/>
      <c r="L19" s="87"/>
      <c r="M19" s="87"/>
      <c r="N19" s="87"/>
      <c r="O19" s="87"/>
      <c r="P19" s="87"/>
      <c r="Q19" s="87"/>
      <c r="R19" s="87"/>
      <c r="S19" s="87"/>
      <c r="T19" s="87"/>
      <c r="U19" s="87"/>
      <c r="V19" s="87"/>
      <c r="W19" s="87"/>
      <c r="X19" s="87"/>
      <c r="Y19" s="87"/>
      <c r="Z19" s="87"/>
    </row>
    <row r="20" spans="1:26" ht="102" x14ac:dyDescent="0.2">
      <c r="A20" s="145" t="s">
        <v>265</v>
      </c>
      <c r="B20" s="146" t="s">
        <v>178</v>
      </c>
      <c r="C20" s="147" t="s">
        <v>216</v>
      </c>
      <c r="D20" s="147" t="s">
        <v>213</v>
      </c>
      <c r="E20" s="148" t="s">
        <v>210</v>
      </c>
      <c r="F20" s="149"/>
      <c r="G20" s="87"/>
      <c r="H20" s="87"/>
      <c r="I20" s="87"/>
      <c r="J20" s="87"/>
      <c r="K20" s="87"/>
      <c r="L20" s="87"/>
      <c r="M20" s="87"/>
      <c r="N20" s="87"/>
      <c r="O20" s="87"/>
      <c r="P20" s="87"/>
      <c r="Q20" s="87"/>
      <c r="R20" s="87"/>
      <c r="S20" s="87"/>
      <c r="T20" s="87"/>
      <c r="U20" s="87"/>
      <c r="V20" s="87"/>
      <c r="W20" s="87"/>
      <c r="X20" s="87"/>
      <c r="Y20" s="87"/>
      <c r="Z20" s="87"/>
    </row>
    <row r="21" spans="1:26" ht="63.75" x14ac:dyDescent="0.2">
      <c r="A21" s="150" t="s">
        <v>266</v>
      </c>
      <c r="B21" s="151" t="s">
        <v>181</v>
      </c>
      <c r="C21" s="152" t="s">
        <v>217</v>
      </c>
      <c r="D21" s="153" t="s">
        <v>374</v>
      </c>
      <c r="E21" s="154" t="s">
        <v>210</v>
      </c>
      <c r="F21" s="155"/>
      <c r="G21" s="87"/>
      <c r="H21" s="87"/>
      <c r="I21" s="87"/>
      <c r="J21" s="87"/>
      <c r="K21" s="87"/>
      <c r="L21" s="87"/>
      <c r="M21" s="87"/>
      <c r="N21" s="87"/>
      <c r="O21" s="87"/>
      <c r="P21" s="87"/>
      <c r="Q21" s="87"/>
      <c r="R21" s="87"/>
      <c r="S21" s="87"/>
      <c r="T21" s="87"/>
      <c r="U21" s="87"/>
      <c r="V21" s="87"/>
      <c r="W21" s="87"/>
      <c r="X21" s="87"/>
      <c r="Y21" s="87"/>
      <c r="Z21" s="87"/>
    </row>
    <row r="22" spans="1:26" ht="63.75" x14ac:dyDescent="0.2">
      <c r="A22" s="145" t="s">
        <v>267</v>
      </c>
      <c r="B22" s="146" t="s">
        <v>183</v>
      </c>
      <c r="C22" s="147" t="s">
        <v>218</v>
      </c>
      <c r="D22" s="147" t="s">
        <v>213</v>
      </c>
      <c r="E22" s="148" t="s">
        <v>210</v>
      </c>
      <c r="F22" s="149"/>
      <c r="G22" s="87"/>
      <c r="H22" s="87"/>
      <c r="I22" s="87"/>
      <c r="J22" s="87"/>
      <c r="K22" s="87"/>
      <c r="L22" s="87"/>
      <c r="M22" s="87"/>
      <c r="N22" s="87"/>
      <c r="O22" s="87"/>
      <c r="P22" s="87"/>
      <c r="Q22" s="87"/>
      <c r="R22" s="87"/>
      <c r="S22" s="87"/>
      <c r="T22" s="87"/>
      <c r="U22" s="87"/>
      <c r="V22" s="87"/>
      <c r="W22" s="87"/>
      <c r="X22" s="87"/>
      <c r="Y22" s="87"/>
      <c r="Z22" s="87"/>
    </row>
    <row r="23" spans="1:26" ht="13.5" thickBot="1" x14ac:dyDescent="0.25">
      <c r="A23" s="110"/>
      <c r="B23" s="107"/>
      <c r="C23" s="70"/>
      <c r="D23" s="70"/>
      <c r="E23" s="111"/>
      <c r="F23" s="112"/>
      <c r="G23" s="87"/>
      <c r="H23" s="87"/>
      <c r="I23" s="87"/>
      <c r="J23" s="87"/>
      <c r="K23" s="87"/>
      <c r="L23" s="87"/>
      <c r="M23" s="87"/>
      <c r="N23" s="87"/>
      <c r="O23" s="87"/>
      <c r="P23" s="87"/>
      <c r="Q23" s="87"/>
      <c r="R23" s="87"/>
      <c r="S23" s="87"/>
      <c r="T23" s="87"/>
      <c r="U23" s="87"/>
      <c r="V23" s="87"/>
      <c r="W23" s="87"/>
      <c r="X23" s="87"/>
      <c r="Y23" s="87"/>
      <c r="Z23" s="87"/>
    </row>
    <row r="24" spans="1:26" ht="13.5" thickBot="1" x14ac:dyDescent="0.25">
      <c r="A24" s="188" t="s">
        <v>185</v>
      </c>
      <c r="B24" s="189"/>
      <c r="C24" s="189"/>
      <c r="D24" s="189"/>
      <c r="E24" s="189"/>
      <c r="F24" s="190"/>
      <c r="G24" s="87"/>
      <c r="H24" s="87"/>
      <c r="I24" s="87"/>
      <c r="J24" s="87"/>
      <c r="K24" s="87"/>
      <c r="L24" s="87"/>
      <c r="M24" s="87"/>
      <c r="N24" s="87"/>
      <c r="O24" s="87"/>
      <c r="P24" s="87"/>
      <c r="Q24" s="87"/>
      <c r="R24" s="87"/>
      <c r="S24" s="87"/>
      <c r="T24" s="87"/>
      <c r="U24" s="87"/>
      <c r="V24" s="87"/>
      <c r="W24" s="87"/>
      <c r="X24" s="87"/>
      <c r="Y24" s="87"/>
      <c r="Z24" s="87"/>
    </row>
    <row r="25" spans="1:26" ht="25.5" x14ac:dyDescent="0.2">
      <c r="A25" s="150" t="s">
        <v>268</v>
      </c>
      <c r="B25" s="151" t="s">
        <v>269</v>
      </c>
      <c r="C25" s="152" t="s">
        <v>375</v>
      </c>
      <c r="D25" s="153" t="s">
        <v>376</v>
      </c>
      <c r="E25" s="154" t="s">
        <v>210</v>
      </c>
      <c r="F25" s="155"/>
      <c r="G25" s="87"/>
      <c r="H25" s="87"/>
      <c r="I25" s="87"/>
      <c r="J25" s="87"/>
      <c r="K25" s="87"/>
      <c r="L25" s="87"/>
      <c r="M25" s="87"/>
      <c r="N25" s="87"/>
      <c r="O25" s="87"/>
      <c r="P25" s="87"/>
      <c r="Q25" s="87"/>
      <c r="R25" s="87"/>
      <c r="S25" s="87"/>
      <c r="T25" s="87"/>
      <c r="U25" s="87"/>
      <c r="V25" s="87"/>
      <c r="W25" s="87"/>
      <c r="X25" s="87"/>
      <c r="Y25" s="87"/>
      <c r="Z25" s="87"/>
    </row>
    <row r="26" spans="1:26" ht="51" x14ac:dyDescent="0.2">
      <c r="A26" s="145" t="s">
        <v>272</v>
      </c>
      <c r="B26" s="146" t="s">
        <v>273</v>
      </c>
      <c r="C26" s="147" t="s">
        <v>377</v>
      </c>
      <c r="D26" s="147" t="s">
        <v>378</v>
      </c>
      <c r="E26" s="148" t="s">
        <v>210</v>
      </c>
      <c r="F26" s="149"/>
      <c r="G26" s="87"/>
      <c r="H26" s="87"/>
      <c r="I26" s="87"/>
      <c r="J26" s="87"/>
      <c r="K26" s="87"/>
      <c r="L26" s="87"/>
      <c r="M26" s="87"/>
      <c r="N26" s="87"/>
      <c r="O26" s="87"/>
      <c r="P26" s="87"/>
      <c r="Q26" s="87"/>
      <c r="R26" s="87"/>
      <c r="S26" s="87"/>
      <c r="T26" s="87"/>
      <c r="U26" s="87"/>
      <c r="V26" s="87"/>
      <c r="W26" s="87"/>
      <c r="X26" s="87"/>
      <c r="Y26" s="87"/>
      <c r="Z26" s="87"/>
    </row>
    <row r="27" spans="1:26" x14ac:dyDescent="0.2">
      <c r="A27" s="150" t="s">
        <v>274</v>
      </c>
      <c r="B27" s="151" t="s">
        <v>275</v>
      </c>
      <c r="C27" s="152" t="s">
        <v>379</v>
      </c>
      <c r="D27" s="153" t="s">
        <v>380</v>
      </c>
      <c r="E27" s="154" t="s">
        <v>210</v>
      </c>
      <c r="F27" s="155"/>
      <c r="G27" s="87"/>
      <c r="H27" s="87"/>
      <c r="I27" s="87"/>
      <c r="J27" s="87"/>
      <c r="K27" s="87"/>
      <c r="L27" s="87"/>
      <c r="M27" s="87"/>
      <c r="N27" s="87"/>
      <c r="O27" s="87"/>
      <c r="P27" s="87"/>
      <c r="Q27" s="87"/>
      <c r="R27" s="87"/>
      <c r="S27" s="87"/>
      <c r="T27" s="87"/>
      <c r="U27" s="87"/>
      <c r="V27" s="87"/>
      <c r="W27" s="87"/>
      <c r="X27" s="87"/>
      <c r="Y27" s="87"/>
      <c r="Z27" s="87"/>
    </row>
    <row r="28" spans="1:26" ht="25.5" x14ac:dyDescent="0.2">
      <c r="A28" s="145" t="s">
        <v>277</v>
      </c>
      <c r="B28" s="146" t="s">
        <v>278</v>
      </c>
      <c r="C28" s="147" t="s">
        <v>381</v>
      </c>
      <c r="D28" s="147" t="s">
        <v>382</v>
      </c>
      <c r="E28" s="148" t="s">
        <v>210</v>
      </c>
      <c r="F28" s="149"/>
      <c r="G28" s="87"/>
      <c r="H28" s="87"/>
      <c r="I28" s="87"/>
      <c r="J28" s="87"/>
      <c r="K28" s="87"/>
      <c r="L28" s="87"/>
      <c r="M28" s="87"/>
      <c r="N28" s="87"/>
      <c r="O28" s="87"/>
      <c r="P28" s="87"/>
      <c r="Q28" s="87"/>
      <c r="R28" s="87"/>
      <c r="S28" s="87"/>
      <c r="T28" s="87"/>
      <c r="U28" s="87"/>
      <c r="V28" s="87"/>
      <c r="W28" s="87"/>
      <c r="X28" s="87"/>
      <c r="Y28" s="87"/>
      <c r="Z28" s="87"/>
    </row>
    <row r="29" spans="1:26" ht="38.25" x14ac:dyDescent="0.2">
      <c r="A29" s="150" t="s">
        <v>281</v>
      </c>
      <c r="B29" s="151" t="s">
        <v>282</v>
      </c>
      <c r="C29" s="152" t="s">
        <v>383</v>
      </c>
      <c r="D29" s="153" t="s">
        <v>384</v>
      </c>
      <c r="E29" s="154"/>
      <c r="F29" s="155"/>
      <c r="G29" s="87"/>
      <c r="H29" s="87"/>
      <c r="I29" s="87"/>
      <c r="J29" s="87"/>
      <c r="K29" s="87"/>
      <c r="L29" s="87"/>
      <c r="M29" s="87"/>
      <c r="N29" s="87"/>
      <c r="O29" s="87"/>
      <c r="P29" s="87"/>
      <c r="Q29" s="87"/>
      <c r="R29" s="87"/>
      <c r="S29" s="87"/>
      <c r="T29" s="87"/>
      <c r="U29" s="87"/>
      <c r="V29" s="87"/>
      <c r="W29" s="87"/>
      <c r="X29" s="87"/>
      <c r="Y29" s="87"/>
      <c r="Z29" s="87"/>
    </row>
    <row r="30" spans="1:26" ht="63.75" x14ac:dyDescent="0.2">
      <c r="A30" s="145" t="s">
        <v>284</v>
      </c>
      <c r="B30" s="146" t="s">
        <v>285</v>
      </c>
      <c r="C30" s="147" t="s">
        <v>385</v>
      </c>
      <c r="D30" s="147" t="s">
        <v>386</v>
      </c>
      <c r="E30" s="148"/>
      <c r="F30" s="149"/>
      <c r="G30" s="87"/>
      <c r="H30" s="87"/>
      <c r="I30" s="87"/>
      <c r="J30" s="87"/>
      <c r="K30" s="87"/>
      <c r="L30" s="87"/>
      <c r="M30" s="87"/>
      <c r="N30" s="87"/>
      <c r="O30" s="87"/>
      <c r="P30" s="87"/>
      <c r="Q30" s="87"/>
      <c r="R30" s="87"/>
      <c r="S30" s="87"/>
      <c r="T30" s="87"/>
      <c r="U30" s="87"/>
      <c r="V30" s="87"/>
      <c r="W30" s="87"/>
      <c r="X30" s="87"/>
      <c r="Y30" s="87"/>
      <c r="Z30" s="87"/>
    </row>
    <row r="31" spans="1:26" ht="38.25" x14ac:dyDescent="0.2">
      <c r="A31" s="150" t="s">
        <v>287</v>
      </c>
      <c r="B31" s="151" t="s">
        <v>288</v>
      </c>
      <c r="C31" s="152" t="s">
        <v>387</v>
      </c>
      <c r="D31" s="153" t="s">
        <v>386</v>
      </c>
      <c r="E31" s="154"/>
      <c r="F31" s="155"/>
      <c r="G31" s="87"/>
      <c r="H31" s="87"/>
      <c r="I31" s="87"/>
      <c r="J31" s="87"/>
      <c r="K31" s="87"/>
      <c r="L31" s="87"/>
      <c r="M31" s="87"/>
      <c r="N31" s="87"/>
      <c r="O31" s="87"/>
      <c r="P31" s="87"/>
      <c r="Q31" s="87"/>
      <c r="R31" s="87"/>
      <c r="S31" s="87"/>
      <c r="T31" s="87"/>
      <c r="U31" s="87"/>
      <c r="V31" s="87"/>
      <c r="W31" s="87"/>
      <c r="X31" s="87"/>
      <c r="Y31" s="87"/>
      <c r="Z31" s="87"/>
    </row>
    <row r="32" spans="1:26" ht="76.5" x14ac:dyDescent="0.2">
      <c r="A32" s="145" t="s">
        <v>290</v>
      </c>
      <c r="B32" s="146" t="s">
        <v>291</v>
      </c>
      <c r="C32" s="147" t="s">
        <v>388</v>
      </c>
      <c r="D32" s="147" t="s">
        <v>389</v>
      </c>
      <c r="E32" s="148" t="s">
        <v>210</v>
      </c>
      <c r="F32" s="149"/>
      <c r="G32" s="87"/>
      <c r="H32" s="87"/>
      <c r="I32" s="87"/>
      <c r="J32" s="87"/>
      <c r="K32" s="87"/>
      <c r="L32" s="87"/>
      <c r="M32" s="87"/>
      <c r="N32" s="87"/>
      <c r="O32" s="87"/>
      <c r="P32" s="87"/>
      <c r="Q32" s="87"/>
      <c r="R32" s="87"/>
      <c r="S32" s="87"/>
      <c r="T32" s="87"/>
      <c r="U32" s="87"/>
      <c r="V32" s="87"/>
      <c r="W32" s="87"/>
      <c r="X32" s="87"/>
      <c r="Y32" s="87"/>
      <c r="Z32" s="87"/>
    </row>
    <row r="33" spans="1:26" ht="25.5" x14ac:dyDescent="0.2">
      <c r="A33" s="150" t="s">
        <v>294</v>
      </c>
      <c r="B33" s="151" t="s">
        <v>295</v>
      </c>
      <c r="C33" s="152" t="s">
        <v>390</v>
      </c>
      <c r="D33" s="153" t="s">
        <v>391</v>
      </c>
      <c r="E33" s="154" t="s">
        <v>210</v>
      </c>
      <c r="F33" s="155"/>
      <c r="G33" s="87"/>
      <c r="H33" s="87"/>
      <c r="I33" s="87"/>
      <c r="J33" s="87"/>
      <c r="K33" s="87"/>
      <c r="L33" s="87"/>
      <c r="M33" s="87"/>
      <c r="N33" s="87"/>
      <c r="O33" s="87"/>
      <c r="P33" s="87"/>
      <c r="Q33" s="87"/>
      <c r="R33" s="87"/>
      <c r="S33" s="87"/>
      <c r="T33" s="87"/>
      <c r="U33" s="87"/>
      <c r="V33" s="87"/>
      <c r="W33" s="87"/>
      <c r="X33" s="87"/>
      <c r="Y33" s="87"/>
      <c r="Z33" s="87"/>
    </row>
    <row r="34" spans="1:26" ht="25.5" x14ac:dyDescent="0.2">
      <c r="A34" s="145" t="s">
        <v>296</v>
      </c>
      <c r="B34" s="146" t="s">
        <v>297</v>
      </c>
      <c r="C34" s="147" t="s">
        <v>392</v>
      </c>
      <c r="D34" s="147" t="s">
        <v>393</v>
      </c>
      <c r="E34" s="148" t="s">
        <v>210</v>
      </c>
      <c r="F34" s="149"/>
      <c r="G34" s="87"/>
      <c r="H34" s="87"/>
      <c r="I34" s="87"/>
      <c r="J34" s="87"/>
      <c r="K34" s="87"/>
      <c r="L34" s="87"/>
      <c r="M34" s="87"/>
      <c r="N34" s="87"/>
      <c r="O34" s="87"/>
      <c r="P34" s="87"/>
      <c r="Q34" s="87"/>
      <c r="R34" s="87"/>
      <c r="S34" s="87"/>
      <c r="T34" s="87"/>
      <c r="U34" s="87"/>
      <c r="V34" s="87"/>
      <c r="W34" s="87"/>
      <c r="X34" s="87"/>
      <c r="Y34" s="87"/>
      <c r="Z34" s="87"/>
    </row>
    <row r="35" spans="1:26" ht="38.25" x14ac:dyDescent="0.2">
      <c r="A35" s="150" t="s">
        <v>300</v>
      </c>
      <c r="B35" s="151" t="s">
        <v>301</v>
      </c>
      <c r="C35" s="152" t="s">
        <v>394</v>
      </c>
      <c r="D35" s="153" t="s">
        <v>395</v>
      </c>
      <c r="E35" s="154"/>
      <c r="F35" s="155"/>
      <c r="G35" s="87"/>
      <c r="H35" s="87"/>
      <c r="I35" s="87"/>
      <c r="J35" s="87"/>
      <c r="K35" s="87"/>
      <c r="L35" s="87"/>
      <c r="M35" s="87"/>
      <c r="N35" s="87"/>
      <c r="O35" s="87"/>
      <c r="P35" s="87"/>
      <c r="Q35" s="87"/>
      <c r="R35" s="87"/>
      <c r="S35" s="87"/>
      <c r="T35" s="87"/>
      <c r="U35" s="87"/>
      <c r="V35" s="87"/>
      <c r="W35" s="87"/>
      <c r="X35" s="87"/>
      <c r="Y35" s="87"/>
      <c r="Z35" s="87"/>
    </row>
    <row r="36" spans="1:26" ht="38.25" x14ac:dyDescent="0.2">
      <c r="A36" s="145" t="s">
        <v>302</v>
      </c>
      <c r="B36" s="146" t="s">
        <v>188</v>
      </c>
      <c r="C36" s="147" t="s">
        <v>396</v>
      </c>
      <c r="D36" s="147" t="s">
        <v>397</v>
      </c>
      <c r="E36" s="148"/>
      <c r="F36" s="149"/>
      <c r="G36" s="87"/>
      <c r="H36" s="87"/>
      <c r="I36" s="87"/>
      <c r="J36" s="87"/>
      <c r="K36" s="87"/>
      <c r="L36" s="87"/>
      <c r="M36" s="87"/>
      <c r="N36" s="87"/>
      <c r="O36" s="87"/>
      <c r="P36" s="87"/>
      <c r="Q36" s="87"/>
      <c r="R36" s="87"/>
      <c r="S36" s="87"/>
      <c r="T36" s="87"/>
      <c r="U36" s="87"/>
      <c r="V36" s="87"/>
      <c r="W36" s="87"/>
      <c r="X36" s="87"/>
      <c r="Y36" s="87"/>
      <c r="Z36" s="87"/>
    </row>
    <row r="37" spans="1:26" ht="25.5" x14ac:dyDescent="0.2">
      <c r="A37" s="150" t="s">
        <v>303</v>
      </c>
      <c r="B37" s="151" t="s">
        <v>304</v>
      </c>
      <c r="C37" s="152" t="s">
        <v>398</v>
      </c>
      <c r="D37" s="153" t="s">
        <v>399</v>
      </c>
      <c r="E37" s="154" t="s">
        <v>210</v>
      </c>
      <c r="F37" s="155"/>
      <c r="G37" s="87"/>
      <c r="H37" s="87"/>
      <c r="I37" s="87"/>
      <c r="J37" s="87"/>
      <c r="K37" s="87"/>
      <c r="L37" s="87"/>
      <c r="M37" s="87"/>
      <c r="N37" s="87"/>
      <c r="O37" s="87"/>
      <c r="P37" s="87"/>
      <c r="Q37" s="87"/>
      <c r="R37" s="87"/>
      <c r="S37" s="87"/>
      <c r="T37" s="87"/>
      <c r="U37" s="87"/>
      <c r="V37" s="87"/>
      <c r="W37" s="87"/>
      <c r="X37" s="87"/>
      <c r="Y37" s="87"/>
      <c r="Z37" s="87"/>
    </row>
    <row r="38" spans="1:26" ht="25.5" x14ac:dyDescent="0.2">
      <c r="A38" s="145" t="s">
        <v>307</v>
      </c>
      <c r="B38" s="146" t="s">
        <v>308</v>
      </c>
      <c r="C38" s="147" t="s">
        <v>400</v>
      </c>
      <c r="D38" s="147" t="s">
        <v>401</v>
      </c>
      <c r="E38" s="148" t="s">
        <v>210</v>
      </c>
      <c r="F38" s="149"/>
      <c r="G38" s="87"/>
      <c r="H38" s="87"/>
      <c r="I38" s="87"/>
      <c r="J38" s="87"/>
      <c r="K38" s="87"/>
      <c r="L38" s="87"/>
      <c r="M38" s="87"/>
      <c r="N38" s="87"/>
      <c r="O38" s="87"/>
      <c r="P38" s="87"/>
      <c r="Q38" s="87"/>
      <c r="R38" s="87"/>
      <c r="S38" s="87"/>
      <c r="T38" s="87"/>
      <c r="U38" s="87"/>
      <c r="V38" s="87"/>
      <c r="W38" s="87"/>
      <c r="X38" s="87"/>
      <c r="Y38" s="87"/>
      <c r="Z38" s="87"/>
    </row>
    <row r="39" spans="1:26" ht="25.5" x14ac:dyDescent="0.2">
      <c r="A39" s="150" t="s">
        <v>311</v>
      </c>
      <c r="B39" s="151" t="s">
        <v>312</v>
      </c>
      <c r="C39" s="152" t="s">
        <v>402</v>
      </c>
      <c r="D39" s="153" t="s">
        <v>401</v>
      </c>
      <c r="E39" s="154" t="s">
        <v>210</v>
      </c>
      <c r="F39" s="155"/>
      <c r="G39" s="87"/>
      <c r="H39" s="87"/>
      <c r="I39" s="87"/>
      <c r="J39" s="87"/>
      <c r="K39" s="87"/>
      <c r="L39" s="87"/>
      <c r="M39" s="87"/>
      <c r="N39" s="87"/>
      <c r="O39" s="87"/>
      <c r="P39" s="87"/>
      <c r="Q39" s="87"/>
      <c r="R39" s="87"/>
      <c r="S39" s="87"/>
      <c r="T39" s="87"/>
      <c r="U39" s="87"/>
      <c r="V39" s="87"/>
      <c r="W39" s="87"/>
      <c r="X39" s="87"/>
      <c r="Y39" s="87"/>
      <c r="Z39" s="87"/>
    </row>
    <row r="40" spans="1:26" ht="25.5" x14ac:dyDescent="0.2">
      <c r="A40" s="145" t="s">
        <v>313</v>
      </c>
      <c r="B40" s="146" t="s">
        <v>314</v>
      </c>
      <c r="C40" s="147" t="s">
        <v>403</v>
      </c>
      <c r="D40" s="147" t="s">
        <v>404</v>
      </c>
      <c r="E40" s="148" t="s">
        <v>210</v>
      </c>
      <c r="F40" s="149"/>
      <c r="G40" s="87"/>
      <c r="H40" s="87"/>
      <c r="I40" s="87"/>
      <c r="J40" s="87"/>
      <c r="K40" s="87"/>
      <c r="L40" s="87"/>
      <c r="M40" s="87"/>
      <c r="N40" s="87"/>
      <c r="O40" s="87"/>
      <c r="P40" s="87"/>
      <c r="Q40" s="87"/>
      <c r="R40" s="87"/>
      <c r="S40" s="87"/>
      <c r="T40" s="87"/>
      <c r="U40" s="87"/>
      <c r="V40" s="87"/>
      <c r="W40" s="87"/>
      <c r="X40" s="87"/>
      <c r="Y40" s="87"/>
      <c r="Z40" s="87"/>
    </row>
    <row r="41" spans="1:26" ht="25.5" x14ac:dyDescent="0.2">
      <c r="A41" s="150" t="s">
        <v>316</v>
      </c>
      <c r="B41" s="151" t="s">
        <v>317</v>
      </c>
      <c r="C41" s="152" t="s">
        <v>405</v>
      </c>
      <c r="D41" s="153" t="s">
        <v>404</v>
      </c>
      <c r="E41" s="154" t="s">
        <v>210</v>
      </c>
      <c r="F41" s="155"/>
      <c r="G41" s="87"/>
      <c r="H41" s="87"/>
      <c r="I41" s="87"/>
      <c r="J41" s="87"/>
      <c r="K41" s="87"/>
      <c r="L41" s="87"/>
      <c r="M41" s="87"/>
      <c r="N41" s="87"/>
      <c r="O41" s="87"/>
      <c r="P41" s="87"/>
      <c r="Q41" s="87"/>
      <c r="R41" s="87"/>
      <c r="S41" s="87"/>
      <c r="T41" s="87"/>
      <c r="U41" s="87"/>
      <c r="V41" s="87"/>
      <c r="W41" s="87"/>
      <c r="X41" s="87"/>
      <c r="Y41" s="87"/>
      <c r="Z41" s="87"/>
    </row>
    <row r="42" spans="1:26" ht="25.5" x14ac:dyDescent="0.2">
      <c r="A42" s="145" t="s">
        <v>319</v>
      </c>
      <c r="B42" s="146" t="s">
        <v>320</v>
      </c>
      <c r="C42" s="147" t="s">
        <v>406</v>
      </c>
      <c r="D42" s="147" t="s">
        <v>407</v>
      </c>
      <c r="E42" s="148" t="s">
        <v>210</v>
      </c>
      <c r="F42" s="149"/>
      <c r="G42" s="87"/>
      <c r="H42" s="87"/>
      <c r="I42" s="87"/>
      <c r="J42" s="87"/>
      <c r="K42" s="87"/>
      <c r="L42" s="87"/>
      <c r="M42" s="87"/>
      <c r="N42" s="87"/>
      <c r="O42" s="87"/>
      <c r="P42" s="87"/>
      <c r="Q42" s="87"/>
      <c r="R42" s="87"/>
      <c r="S42" s="87"/>
      <c r="T42" s="87"/>
      <c r="U42" s="87"/>
      <c r="V42" s="87"/>
      <c r="W42" s="87"/>
      <c r="X42" s="87"/>
      <c r="Y42" s="87"/>
      <c r="Z42" s="87"/>
    </row>
    <row r="43" spans="1:26" ht="38.25" x14ac:dyDescent="0.2">
      <c r="A43" s="150" t="s">
        <v>323</v>
      </c>
      <c r="B43" s="151" t="s">
        <v>190</v>
      </c>
      <c r="C43" s="152" t="s">
        <v>408</v>
      </c>
      <c r="D43" s="153" t="s">
        <v>409</v>
      </c>
      <c r="E43" s="154" t="s">
        <v>210</v>
      </c>
      <c r="F43" s="155"/>
      <c r="G43" s="87"/>
      <c r="H43" s="87"/>
      <c r="I43" s="87"/>
      <c r="J43" s="87"/>
      <c r="K43" s="87"/>
      <c r="L43" s="87"/>
      <c r="M43" s="87"/>
      <c r="N43" s="87"/>
      <c r="O43" s="87"/>
      <c r="P43" s="87"/>
      <c r="Q43" s="87"/>
      <c r="R43" s="87"/>
      <c r="S43" s="87"/>
      <c r="T43" s="87"/>
      <c r="U43" s="87"/>
      <c r="V43" s="87"/>
      <c r="W43" s="87"/>
      <c r="X43" s="87"/>
      <c r="Y43" s="87"/>
      <c r="Z43" s="87"/>
    </row>
    <row r="44" spans="1:26" ht="51" x14ac:dyDescent="0.2">
      <c r="A44" s="145" t="s">
        <v>324</v>
      </c>
      <c r="B44" s="146" t="s">
        <v>325</v>
      </c>
      <c r="C44" s="147" t="s">
        <v>410</v>
      </c>
      <c r="D44" s="147" t="s">
        <v>411</v>
      </c>
      <c r="E44" s="148" t="s">
        <v>210</v>
      </c>
      <c r="F44" s="149"/>
      <c r="G44" s="87"/>
      <c r="H44" s="87"/>
      <c r="I44" s="87"/>
      <c r="J44" s="87"/>
      <c r="K44" s="87"/>
      <c r="L44" s="87"/>
      <c r="M44" s="87"/>
      <c r="N44" s="87"/>
      <c r="O44" s="87"/>
      <c r="P44" s="87"/>
      <c r="Q44" s="87"/>
      <c r="R44" s="87"/>
      <c r="S44" s="87"/>
      <c r="T44" s="87"/>
      <c r="U44" s="87"/>
      <c r="V44" s="87"/>
      <c r="W44" s="87"/>
      <c r="X44" s="87"/>
      <c r="Y44" s="87"/>
      <c r="Z44" s="87"/>
    </row>
    <row r="45" spans="1:26" ht="102" x14ac:dyDescent="0.2">
      <c r="A45" s="150" t="s">
        <v>326</v>
      </c>
      <c r="B45" s="151" t="s">
        <v>327</v>
      </c>
      <c r="C45" s="152" t="s">
        <v>412</v>
      </c>
      <c r="D45" s="153" t="s">
        <v>413</v>
      </c>
      <c r="E45" s="154" t="s">
        <v>210</v>
      </c>
      <c r="F45" s="155"/>
      <c r="G45" s="87"/>
      <c r="H45" s="87"/>
      <c r="I45" s="87"/>
      <c r="J45" s="87"/>
      <c r="K45" s="87"/>
      <c r="L45" s="87"/>
      <c r="M45" s="87"/>
      <c r="N45" s="87"/>
      <c r="O45" s="87"/>
      <c r="P45" s="87"/>
      <c r="Q45" s="87"/>
      <c r="R45" s="87"/>
      <c r="S45" s="87"/>
      <c r="T45" s="87"/>
      <c r="U45" s="87"/>
      <c r="V45" s="87"/>
      <c r="W45" s="87"/>
      <c r="X45" s="87"/>
      <c r="Y45" s="87"/>
      <c r="Z45" s="87"/>
    </row>
    <row r="46" spans="1:26" ht="25.5" x14ac:dyDescent="0.2">
      <c r="A46" s="145" t="s">
        <v>328</v>
      </c>
      <c r="B46" s="146" t="s">
        <v>186</v>
      </c>
      <c r="C46" s="147" t="s">
        <v>414</v>
      </c>
      <c r="D46" s="147" t="s">
        <v>415</v>
      </c>
      <c r="E46" s="148" t="s">
        <v>210</v>
      </c>
      <c r="F46" s="149"/>
      <c r="G46" s="87"/>
      <c r="H46" s="87"/>
      <c r="I46" s="87"/>
      <c r="J46" s="87"/>
      <c r="K46" s="87"/>
      <c r="L46" s="87"/>
      <c r="M46" s="87"/>
      <c r="N46" s="87"/>
      <c r="O46" s="87"/>
      <c r="P46" s="87"/>
      <c r="Q46" s="87"/>
      <c r="R46" s="87"/>
      <c r="S46" s="87"/>
      <c r="T46" s="87"/>
      <c r="U46" s="87"/>
      <c r="V46" s="87"/>
      <c r="W46" s="87"/>
      <c r="X46" s="87"/>
      <c r="Y46" s="87"/>
      <c r="Z46" s="87"/>
    </row>
    <row r="47" spans="1:26" ht="38.25" x14ac:dyDescent="0.2">
      <c r="A47" s="150" t="s">
        <v>329</v>
      </c>
      <c r="B47" s="151" t="s">
        <v>330</v>
      </c>
      <c r="C47" s="152" t="s">
        <v>416</v>
      </c>
      <c r="D47" s="153" t="s">
        <v>415</v>
      </c>
      <c r="E47" s="154"/>
      <c r="F47" s="155"/>
      <c r="G47" s="87"/>
      <c r="H47" s="87"/>
      <c r="I47" s="87"/>
      <c r="J47" s="87"/>
      <c r="K47" s="87"/>
      <c r="L47" s="87"/>
      <c r="M47" s="87"/>
      <c r="N47" s="87"/>
      <c r="O47" s="87"/>
      <c r="P47" s="87"/>
      <c r="Q47" s="87"/>
      <c r="R47" s="87"/>
      <c r="S47" s="87"/>
      <c r="T47" s="87"/>
      <c r="U47" s="87"/>
      <c r="V47" s="87"/>
      <c r="W47" s="87"/>
      <c r="X47" s="87"/>
      <c r="Y47" s="87"/>
      <c r="Z47" s="87"/>
    </row>
    <row r="48" spans="1:26" ht="140.25" x14ac:dyDescent="0.2">
      <c r="A48" s="145" t="s">
        <v>331</v>
      </c>
      <c r="B48" s="146" t="s">
        <v>332</v>
      </c>
      <c r="C48" s="147" t="s">
        <v>417</v>
      </c>
      <c r="D48" s="147" t="s">
        <v>448</v>
      </c>
      <c r="E48" s="148" t="s">
        <v>210</v>
      </c>
      <c r="F48" s="149"/>
      <c r="G48" s="87"/>
      <c r="H48" s="87"/>
      <c r="I48" s="87"/>
      <c r="J48" s="87"/>
      <c r="K48" s="87"/>
      <c r="L48" s="87"/>
      <c r="M48" s="87"/>
      <c r="N48" s="87"/>
      <c r="O48" s="87"/>
      <c r="P48" s="87"/>
      <c r="Q48" s="87"/>
      <c r="R48" s="87"/>
      <c r="S48" s="87"/>
      <c r="T48" s="87"/>
      <c r="U48" s="87"/>
      <c r="V48" s="87"/>
      <c r="W48" s="87"/>
      <c r="X48" s="87"/>
      <c r="Y48" s="87"/>
      <c r="Z48" s="87"/>
    </row>
    <row r="49" spans="1:26" ht="25.5" x14ac:dyDescent="0.2">
      <c r="A49" s="150" t="s">
        <v>334</v>
      </c>
      <c r="B49" s="151" t="s">
        <v>335</v>
      </c>
      <c r="C49" s="152" t="s">
        <v>418</v>
      </c>
      <c r="D49" s="153" t="s">
        <v>419</v>
      </c>
      <c r="E49" s="154" t="s">
        <v>210</v>
      </c>
      <c r="F49" s="155"/>
      <c r="G49" s="87"/>
      <c r="H49" s="87"/>
      <c r="I49" s="87"/>
      <c r="J49" s="87"/>
      <c r="K49" s="87"/>
      <c r="L49" s="87"/>
      <c r="M49" s="87"/>
      <c r="N49" s="87"/>
      <c r="O49" s="87"/>
      <c r="P49" s="87"/>
      <c r="Q49" s="87"/>
      <c r="R49" s="87"/>
      <c r="S49" s="87"/>
      <c r="T49" s="87"/>
      <c r="U49" s="87"/>
      <c r="V49" s="87"/>
      <c r="W49" s="87"/>
      <c r="X49" s="87"/>
      <c r="Y49" s="87"/>
      <c r="Z49" s="87"/>
    </row>
    <row r="50" spans="1:26" ht="25.5" x14ac:dyDescent="0.2">
      <c r="A50" s="145" t="s">
        <v>337</v>
      </c>
      <c r="B50" s="146" t="s">
        <v>338</v>
      </c>
      <c r="C50" s="147" t="s">
        <v>420</v>
      </c>
      <c r="D50" s="147" t="s">
        <v>421</v>
      </c>
      <c r="E50" s="148" t="s">
        <v>210</v>
      </c>
      <c r="F50" s="149"/>
      <c r="G50" s="87"/>
      <c r="H50" s="87"/>
      <c r="I50" s="87"/>
      <c r="J50" s="87"/>
      <c r="K50" s="87"/>
      <c r="L50" s="87"/>
      <c r="M50" s="87"/>
      <c r="N50" s="87"/>
      <c r="O50" s="87"/>
      <c r="P50" s="87"/>
      <c r="Q50" s="87"/>
      <c r="R50" s="87"/>
      <c r="S50" s="87"/>
      <c r="T50" s="87"/>
      <c r="U50" s="87"/>
      <c r="V50" s="87"/>
      <c r="W50" s="87"/>
      <c r="X50" s="87"/>
      <c r="Y50" s="87"/>
      <c r="Z50" s="87"/>
    </row>
    <row r="51" spans="1:26" ht="51" x14ac:dyDescent="0.2">
      <c r="A51" s="150" t="s">
        <v>339</v>
      </c>
      <c r="B51" s="151" t="s">
        <v>340</v>
      </c>
      <c r="C51" s="152" t="s">
        <v>422</v>
      </c>
      <c r="D51" s="153" t="s">
        <v>423</v>
      </c>
      <c r="E51" s="154" t="s">
        <v>210</v>
      </c>
      <c r="F51" s="155"/>
      <c r="G51" s="87"/>
      <c r="H51" s="87"/>
      <c r="I51" s="87"/>
      <c r="J51" s="87"/>
      <c r="K51" s="87"/>
      <c r="L51" s="87"/>
      <c r="M51" s="87"/>
      <c r="N51" s="87"/>
      <c r="O51" s="87"/>
      <c r="P51" s="87"/>
      <c r="Q51" s="87"/>
      <c r="R51" s="87"/>
      <c r="S51" s="87"/>
      <c r="T51" s="87"/>
      <c r="U51" s="87"/>
      <c r="V51" s="87"/>
      <c r="W51" s="87"/>
      <c r="X51" s="87"/>
      <c r="Y51" s="87"/>
      <c r="Z51" s="87"/>
    </row>
    <row r="52" spans="1:26" ht="25.5" x14ac:dyDescent="0.2">
      <c r="A52" s="145" t="s">
        <v>342</v>
      </c>
      <c r="B52" s="146" t="s">
        <v>343</v>
      </c>
      <c r="C52" s="147" t="s">
        <v>424</v>
      </c>
      <c r="D52" s="147" t="s">
        <v>425</v>
      </c>
      <c r="E52" s="148" t="s">
        <v>210</v>
      </c>
      <c r="F52" s="149"/>
      <c r="G52" s="87"/>
      <c r="H52" s="87"/>
      <c r="I52" s="87"/>
      <c r="J52" s="87"/>
      <c r="K52" s="87"/>
      <c r="L52" s="87"/>
      <c r="M52" s="87"/>
      <c r="N52" s="87"/>
      <c r="O52" s="87"/>
      <c r="P52" s="87"/>
      <c r="Q52" s="87"/>
      <c r="R52" s="87"/>
      <c r="S52" s="87"/>
      <c r="T52" s="87"/>
      <c r="U52" s="87"/>
      <c r="V52" s="87"/>
      <c r="W52" s="87"/>
      <c r="X52" s="87"/>
      <c r="Y52" s="87"/>
      <c r="Z52" s="87"/>
    </row>
    <row r="53" spans="1:26" ht="63.75" x14ac:dyDescent="0.2">
      <c r="A53" s="150" t="s">
        <v>346</v>
      </c>
      <c r="B53" s="151" t="s">
        <v>347</v>
      </c>
      <c r="C53" s="152" t="s">
        <v>426</v>
      </c>
      <c r="D53" s="153" t="s">
        <v>427</v>
      </c>
      <c r="E53" s="154" t="s">
        <v>210</v>
      </c>
      <c r="F53" s="155"/>
      <c r="G53" s="87"/>
      <c r="H53" s="87"/>
      <c r="I53" s="87"/>
      <c r="J53" s="87"/>
      <c r="K53" s="87"/>
      <c r="L53" s="87"/>
      <c r="M53" s="87"/>
      <c r="N53" s="87"/>
      <c r="O53" s="87"/>
      <c r="P53" s="87"/>
      <c r="Q53" s="87"/>
      <c r="R53" s="87"/>
      <c r="S53" s="87"/>
      <c r="T53" s="87"/>
      <c r="U53" s="87"/>
      <c r="V53" s="87"/>
      <c r="W53" s="87"/>
      <c r="X53" s="87"/>
      <c r="Y53" s="87"/>
      <c r="Z53" s="87"/>
    </row>
    <row r="54" spans="1:26" ht="51" x14ac:dyDescent="0.2">
      <c r="A54" s="145" t="s">
        <v>349</v>
      </c>
      <c r="B54" s="146" t="s">
        <v>350</v>
      </c>
      <c r="C54" s="147" t="s">
        <v>428</v>
      </c>
      <c r="D54" s="147" t="s">
        <v>429</v>
      </c>
      <c r="E54" s="148" t="s">
        <v>210</v>
      </c>
      <c r="F54" s="149"/>
      <c r="G54" s="87"/>
      <c r="H54" s="87"/>
      <c r="I54" s="87"/>
      <c r="J54" s="87"/>
      <c r="K54" s="87"/>
      <c r="L54" s="87"/>
      <c r="M54" s="87"/>
      <c r="N54" s="87"/>
      <c r="O54" s="87"/>
      <c r="P54" s="87"/>
      <c r="Q54" s="87"/>
      <c r="R54" s="87"/>
      <c r="S54" s="87"/>
      <c r="T54" s="87"/>
      <c r="U54" s="87"/>
      <c r="V54" s="87"/>
      <c r="W54" s="87"/>
      <c r="X54" s="87"/>
      <c r="Y54" s="87"/>
      <c r="Z54" s="87"/>
    </row>
    <row r="55" spans="1:26" x14ac:dyDescent="0.2">
      <c r="A55" s="150" t="s">
        <v>352</v>
      </c>
      <c r="B55" s="151" t="s">
        <v>193</v>
      </c>
      <c r="C55" s="152" t="s">
        <v>430</v>
      </c>
      <c r="D55" s="153" t="s">
        <v>431</v>
      </c>
      <c r="E55" s="154" t="s">
        <v>210</v>
      </c>
      <c r="F55" s="155"/>
      <c r="G55" s="87"/>
      <c r="H55" s="87"/>
      <c r="I55" s="87"/>
      <c r="J55" s="87"/>
      <c r="K55" s="87"/>
      <c r="L55" s="87"/>
      <c r="M55" s="87"/>
      <c r="N55" s="87"/>
      <c r="O55" s="87"/>
      <c r="P55" s="87"/>
      <c r="Q55" s="87"/>
      <c r="R55" s="87"/>
      <c r="S55" s="87"/>
      <c r="T55" s="87"/>
      <c r="U55" s="87"/>
      <c r="V55" s="87"/>
      <c r="W55" s="87"/>
      <c r="X55" s="87"/>
      <c r="Y55" s="87"/>
      <c r="Z55" s="87"/>
    </row>
    <row r="56" spans="1:26" ht="51" x14ac:dyDescent="0.2">
      <c r="A56" s="145" t="s">
        <v>353</v>
      </c>
      <c r="B56" s="146" t="s">
        <v>189</v>
      </c>
      <c r="C56" s="147" t="s">
        <v>219</v>
      </c>
      <c r="D56" s="147" t="s">
        <v>432</v>
      </c>
      <c r="E56" s="148" t="s">
        <v>210</v>
      </c>
      <c r="F56" s="149"/>
      <c r="G56" s="87"/>
      <c r="H56" s="87"/>
      <c r="I56" s="87"/>
      <c r="J56" s="87"/>
      <c r="K56" s="87"/>
      <c r="L56" s="87"/>
      <c r="M56" s="87"/>
      <c r="N56" s="87"/>
      <c r="O56" s="87"/>
      <c r="P56" s="87"/>
      <c r="Q56" s="87"/>
      <c r="R56" s="87"/>
      <c r="S56" s="87"/>
      <c r="T56" s="87"/>
      <c r="U56" s="87"/>
      <c r="V56" s="87"/>
      <c r="W56" s="87"/>
      <c r="X56" s="87"/>
      <c r="Y56" s="87"/>
      <c r="Z56" s="87"/>
    </row>
    <row r="57" spans="1:26" ht="38.25" x14ac:dyDescent="0.2">
      <c r="A57" s="150" t="s">
        <v>354</v>
      </c>
      <c r="B57" s="151" t="s">
        <v>191</v>
      </c>
      <c r="C57" s="152" t="s">
        <v>433</v>
      </c>
      <c r="D57" s="153" t="s">
        <v>434</v>
      </c>
      <c r="E57" s="154" t="s">
        <v>210</v>
      </c>
      <c r="F57" s="155"/>
      <c r="G57" s="87"/>
      <c r="H57" s="87"/>
      <c r="I57" s="87"/>
      <c r="J57" s="87"/>
      <c r="K57" s="87"/>
      <c r="L57" s="87"/>
      <c r="M57" s="87"/>
      <c r="N57" s="87"/>
      <c r="O57" s="87"/>
      <c r="P57" s="87"/>
      <c r="Q57" s="87"/>
      <c r="R57" s="87"/>
      <c r="S57" s="87"/>
      <c r="T57" s="87"/>
      <c r="U57" s="87"/>
      <c r="V57" s="87"/>
      <c r="W57" s="87"/>
      <c r="X57" s="87"/>
      <c r="Y57" s="87"/>
      <c r="Z57" s="87"/>
    </row>
    <row r="58" spans="1:26" ht="51" x14ac:dyDescent="0.2">
      <c r="A58" s="145" t="s">
        <v>356</v>
      </c>
      <c r="B58" s="146" t="s">
        <v>194</v>
      </c>
      <c r="C58" s="147" t="s">
        <v>435</v>
      </c>
      <c r="D58" s="147" t="s">
        <v>436</v>
      </c>
      <c r="E58" s="148" t="s">
        <v>210</v>
      </c>
      <c r="F58" s="149"/>
      <c r="G58" s="87"/>
      <c r="H58" s="87"/>
      <c r="I58" s="87"/>
      <c r="J58" s="87"/>
      <c r="K58" s="87"/>
      <c r="L58" s="87"/>
      <c r="M58" s="87"/>
      <c r="N58" s="87"/>
      <c r="O58" s="87"/>
      <c r="P58" s="87"/>
      <c r="Q58" s="87"/>
      <c r="R58" s="87"/>
      <c r="S58" s="87"/>
      <c r="T58" s="87"/>
      <c r="U58" s="87"/>
      <c r="V58" s="87"/>
      <c r="W58" s="87"/>
      <c r="X58" s="87"/>
      <c r="Y58" s="87"/>
      <c r="Z58" s="87"/>
    </row>
    <row r="59" spans="1:26" ht="38.25" x14ac:dyDescent="0.2">
      <c r="A59" s="150" t="s">
        <v>357</v>
      </c>
      <c r="B59" s="151" t="s">
        <v>358</v>
      </c>
      <c r="C59" s="152" t="s">
        <v>437</v>
      </c>
      <c r="D59" s="153" t="s">
        <v>438</v>
      </c>
      <c r="E59" s="154" t="s">
        <v>210</v>
      </c>
      <c r="F59" s="155"/>
      <c r="G59" s="87"/>
      <c r="H59" s="87"/>
      <c r="I59" s="87"/>
      <c r="J59" s="87"/>
      <c r="K59" s="87"/>
      <c r="L59" s="87"/>
      <c r="M59" s="87"/>
      <c r="N59" s="87"/>
      <c r="O59" s="87"/>
      <c r="P59" s="87"/>
      <c r="Q59" s="87"/>
      <c r="R59" s="87"/>
      <c r="S59" s="87"/>
      <c r="T59" s="87"/>
      <c r="U59" s="87"/>
      <c r="V59" s="87"/>
      <c r="W59" s="87"/>
      <c r="X59" s="87"/>
      <c r="Y59" s="87"/>
      <c r="Z59" s="87"/>
    </row>
    <row r="60" spans="1:26" ht="25.5" x14ac:dyDescent="0.2">
      <c r="A60" s="145" t="s">
        <v>359</v>
      </c>
      <c r="B60" s="146" t="s">
        <v>360</v>
      </c>
      <c r="C60" s="147" t="s">
        <v>439</v>
      </c>
      <c r="D60" s="147" t="s">
        <v>440</v>
      </c>
      <c r="E60" s="148" t="s">
        <v>210</v>
      </c>
      <c r="F60" s="149"/>
      <c r="G60" s="87"/>
      <c r="H60" s="87"/>
      <c r="I60" s="87"/>
      <c r="J60" s="87"/>
      <c r="K60" s="87"/>
      <c r="L60" s="87"/>
      <c r="M60" s="87"/>
      <c r="N60" s="87"/>
      <c r="O60" s="87"/>
      <c r="P60" s="87"/>
      <c r="Q60" s="87"/>
      <c r="R60" s="87"/>
      <c r="S60" s="87"/>
      <c r="T60" s="87"/>
      <c r="U60" s="87"/>
      <c r="V60" s="87"/>
      <c r="W60" s="87"/>
      <c r="X60" s="87"/>
      <c r="Y60" s="87"/>
      <c r="Z60" s="87"/>
    </row>
    <row r="61" spans="1:26" ht="229.5" x14ac:dyDescent="0.2">
      <c r="A61" s="150" t="s">
        <v>361</v>
      </c>
      <c r="B61" s="151" t="s">
        <v>362</v>
      </c>
      <c r="C61" s="152" t="s">
        <v>441</v>
      </c>
      <c r="D61" s="153" t="s">
        <v>442</v>
      </c>
      <c r="E61" s="154" t="s">
        <v>209</v>
      </c>
      <c r="F61" s="155"/>
      <c r="G61" s="87"/>
      <c r="H61" s="87"/>
      <c r="I61" s="87"/>
      <c r="J61" s="87"/>
      <c r="K61" s="87"/>
      <c r="L61" s="87"/>
      <c r="M61" s="87"/>
      <c r="N61" s="87"/>
      <c r="O61" s="87"/>
      <c r="P61" s="87"/>
      <c r="Q61" s="87"/>
      <c r="R61" s="87"/>
      <c r="S61" s="87"/>
      <c r="T61" s="87"/>
      <c r="U61" s="87"/>
      <c r="V61" s="87"/>
      <c r="W61" s="87"/>
      <c r="X61" s="87"/>
      <c r="Y61" s="87"/>
      <c r="Z61" s="87"/>
    </row>
    <row r="62" spans="1:26" ht="102" x14ac:dyDescent="0.2">
      <c r="A62" s="145" t="s">
        <v>363</v>
      </c>
      <c r="B62" s="146" t="s">
        <v>195</v>
      </c>
      <c r="C62" s="147" t="s">
        <v>443</v>
      </c>
      <c r="D62" s="147" t="s">
        <v>444</v>
      </c>
      <c r="E62" s="148"/>
      <c r="F62" s="149"/>
      <c r="G62" s="87"/>
      <c r="H62" s="87"/>
      <c r="I62" s="87"/>
      <c r="J62" s="87"/>
      <c r="K62" s="87"/>
      <c r="L62" s="87"/>
      <c r="M62" s="87"/>
      <c r="N62" s="87"/>
      <c r="O62" s="87"/>
      <c r="P62" s="87"/>
      <c r="Q62" s="87"/>
      <c r="R62" s="87"/>
      <c r="S62" s="87"/>
      <c r="T62" s="87"/>
      <c r="U62" s="87"/>
      <c r="V62" s="87"/>
      <c r="W62" s="87"/>
      <c r="X62" s="87"/>
      <c r="Y62" s="87"/>
      <c r="Z62" s="87"/>
    </row>
    <row r="63" spans="1:26" ht="13.5" thickBot="1" x14ac:dyDescent="0.25">
      <c r="A63" s="150" t="s">
        <v>365</v>
      </c>
      <c r="B63" s="151" t="s">
        <v>366</v>
      </c>
      <c r="C63" s="152" t="s">
        <v>445</v>
      </c>
      <c r="D63" s="153" t="s">
        <v>446</v>
      </c>
      <c r="E63" s="154"/>
      <c r="F63" s="155"/>
      <c r="G63" s="87"/>
      <c r="H63" s="87"/>
      <c r="I63" s="87"/>
      <c r="J63" s="87"/>
      <c r="K63" s="87"/>
      <c r="L63" s="87"/>
      <c r="M63" s="87"/>
      <c r="N63" s="87"/>
      <c r="O63" s="87"/>
      <c r="P63" s="87"/>
      <c r="Q63" s="87"/>
      <c r="R63" s="87"/>
      <c r="S63" s="87"/>
      <c r="T63" s="87"/>
      <c r="U63" s="87"/>
      <c r="V63" s="87"/>
      <c r="W63" s="87"/>
      <c r="X63" s="87"/>
      <c r="Y63" s="87"/>
      <c r="Z63" s="87"/>
    </row>
    <row r="64" spans="1:26" ht="13.5" thickBot="1" x14ac:dyDescent="0.25">
      <c r="A64" s="188" t="s">
        <v>196</v>
      </c>
      <c r="B64" s="189"/>
      <c r="C64" s="189"/>
      <c r="D64" s="189"/>
      <c r="E64" s="189"/>
      <c r="F64" s="190"/>
      <c r="G64" s="87"/>
      <c r="H64" s="87"/>
      <c r="I64" s="87"/>
      <c r="J64" s="87"/>
      <c r="K64" s="87"/>
      <c r="L64" s="87"/>
      <c r="M64" s="87"/>
      <c r="N64" s="87"/>
      <c r="O64" s="87"/>
      <c r="P64" s="87"/>
      <c r="Q64" s="87"/>
      <c r="R64" s="87"/>
      <c r="S64" s="87"/>
      <c r="T64" s="87"/>
      <c r="U64" s="87"/>
      <c r="V64" s="87"/>
      <c r="W64" s="87"/>
      <c r="X64" s="87"/>
      <c r="Y64" s="87"/>
      <c r="Z64" s="87"/>
    </row>
    <row r="65" spans="1:26" x14ac:dyDescent="0.2">
      <c r="A65" s="106"/>
      <c r="B65" s="107"/>
      <c r="C65" s="70"/>
      <c r="D65" s="70"/>
      <c r="E65" s="108"/>
      <c r="F65" s="109"/>
      <c r="G65" s="87"/>
      <c r="H65" s="87"/>
      <c r="I65" s="87"/>
      <c r="J65" s="87"/>
      <c r="K65" s="87"/>
      <c r="L65" s="87"/>
      <c r="M65" s="87"/>
      <c r="N65" s="87"/>
      <c r="O65" s="87"/>
      <c r="P65" s="87"/>
      <c r="Q65" s="87"/>
      <c r="R65" s="87"/>
      <c r="S65" s="87"/>
      <c r="T65" s="87"/>
      <c r="U65" s="87"/>
      <c r="V65" s="87"/>
      <c r="W65" s="87"/>
      <c r="X65" s="87"/>
      <c r="Y65" s="87"/>
      <c r="Z65" s="87"/>
    </row>
    <row r="66" spans="1:26" x14ac:dyDescent="0.2">
      <c r="A66" s="156"/>
      <c r="B66" s="157"/>
      <c r="C66" s="158"/>
      <c r="D66" s="158"/>
      <c r="E66" s="159"/>
      <c r="F66" s="160"/>
      <c r="G66" s="87"/>
      <c r="H66" s="87"/>
      <c r="I66" s="87"/>
      <c r="J66" s="87"/>
      <c r="K66" s="87"/>
      <c r="L66" s="87"/>
      <c r="M66" s="87"/>
      <c r="N66" s="87"/>
      <c r="O66" s="87"/>
      <c r="P66" s="87"/>
      <c r="Q66" s="87"/>
      <c r="R66" s="87"/>
      <c r="S66" s="87"/>
      <c r="T66" s="87"/>
      <c r="U66" s="87"/>
      <c r="V66" s="87"/>
      <c r="W66" s="87"/>
      <c r="X66" s="87"/>
      <c r="Y66" s="87"/>
      <c r="Z66" s="87"/>
    </row>
    <row r="67" spans="1:26" ht="13.5" thickBot="1" x14ac:dyDescent="0.25">
      <c r="A67" s="113"/>
      <c r="B67" s="114"/>
      <c r="C67" s="102"/>
      <c r="D67" s="102"/>
      <c r="E67" s="115"/>
      <c r="F67" s="116"/>
      <c r="G67" s="87"/>
      <c r="H67" s="87"/>
      <c r="I67" s="87"/>
      <c r="J67" s="87"/>
      <c r="K67" s="87"/>
      <c r="L67" s="87"/>
      <c r="M67" s="87"/>
      <c r="N67" s="87"/>
      <c r="O67" s="87"/>
      <c r="P67" s="87"/>
      <c r="Q67" s="87"/>
      <c r="R67" s="87"/>
      <c r="S67" s="87"/>
      <c r="T67" s="87"/>
      <c r="U67" s="87"/>
      <c r="V67" s="87"/>
      <c r="W67" s="87"/>
      <c r="X67" s="87"/>
      <c r="Y67" s="87"/>
      <c r="Z67" s="87"/>
    </row>
    <row r="68" spans="1:26" ht="13.5" thickTop="1" x14ac:dyDescent="0.2">
      <c r="A68" s="93"/>
      <c r="B68" s="94"/>
      <c r="C68" s="94"/>
      <c r="D68" s="94"/>
      <c r="E68" s="93"/>
      <c r="F68" s="93"/>
      <c r="G68" s="87"/>
      <c r="H68" s="87"/>
      <c r="I68" s="87"/>
      <c r="J68" s="87"/>
      <c r="K68" s="87"/>
      <c r="L68" s="87"/>
      <c r="M68" s="87"/>
      <c r="N68" s="87"/>
      <c r="O68" s="87"/>
      <c r="P68" s="87"/>
      <c r="Q68" s="87"/>
      <c r="R68" s="87"/>
      <c r="S68" s="87"/>
      <c r="T68" s="87"/>
      <c r="U68" s="87"/>
      <c r="V68" s="87"/>
      <c r="W68" s="87"/>
      <c r="X68" s="87"/>
      <c r="Y68" s="87"/>
      <c r="Z68" s="87"/>
    </row>
    <row r="69" spans="1:26" x14ac:dyDescent="0.2">
      <c r="A69" s="93"/>
      <c r="B69" s="94"/>
      <c r="C69" s="94"/>
      <c r="D69" s="94"/>
      <c r="E69" s="93"/>
      <c r="F69" s="93"/>
      <c r="G69" s="87"/>
      <c r="H69" s="87"/>
      <c r="I69" s="87"/>
      <c r="J69" s="87"/>
      <c r="K69" s="87"/>
      <c r="L69" s="87"/>
      <c r="M69" s="87"/>
      <c r="N69" s="87"/>
      <c r="O69" s="87"/>
      <c r="P69" s="87"/>
      <c r="Q69" s="87"/>
      <c r="R69" s="87"/>
      <c r="S69" s="87"/>
      <c r="T69" s="87"/>
      <c r="U69" s="87"/>
      <c r="V69" s="87"/>
      <c r="W69" s="87"/>
      <c r="X69" s="87"/>
      <c r="Y69" s="87"/>
      <c r="Z69" s="87"/>
    </row>
    <row r="70" spans="1:26" x14ac:dyDescent="0.2">
      <c r="A70" s="93"/>
      <c r="B70" s="94"/>
      <c r="C70" s="94"/>
      <c r="D70" s="94"/>
      <c r="E70" s="93"/>
      <c r="F70" s="93"/>
      <c r="G70" s="87"/>
      <c r="H70" s="87"/>
      <c r="I70" s="87"/>
      <c r="J70" s="87"/>
      <c r="K70" s="87"/>
      <c r="L70" s="87"/>
      <c r="M70" s="87"/>
      <c r="N70" s="87"/>
      <c r="O70" s="87"/>
      <c r="P70" s="87"/>
      <c r="Q70" s="87"/>
      <c r="R70" s="87"/>
      <c r="S70" s="87"/>
      <c r="T70" s="87"/>
      <c r="U70" s="87"/>
      <c r="V70" s="87"/>
      <c r="W70" s="87"/>
      <c r="X70" s="87"/>
      <c r="Y70" s="87"/>
      <c r="Z70" s="87"/>
    </row>
    <row r="71" spans="1:26" x14ac:dyDescent="0.2">
      <c r="A71" s="93"/>
      <c r="B71" s="94"/>
      <c r="C71" s="94"/>
      <c r="D71" s="94"/>
      <c r="E71" s="93"/>
      <c r="F71" s="93"/>
      <c r="G71" s="87"/>
      <c r="H71" s="87"/>
      <c r="I71" s="87"/>
      <c r="J71" s="87"/>
      <c r="K71" s="87"/>
      <c r="L71" s="87"/>
      <c r="M71" s="87"/>
      <c r="N71" s="87"/>
      <c r="O71" s="87"/>
      <c r="P71" s="87"/>
      <c r="Q71" s="87"/>
      <c r="R71" s="87"/>
      <c r="S71" s="87"/>
      <c r="T71" s="87"/>
      <c r="U71" s="87"/>
      <c r="V71" s="87"/>
      <c r="W71" s="87"/>
      <c r="X71" s="87"/>
      <c r="Y71" s="87"/>
      <c r="Z71" s="87"/>
    </row>
    <row r="72" spans="1:26" x14ac:dyDescent="0.2">
      <c r="A72" s="93"/>
      <c r="B72" s="94"/>
      <c r="C72" s="94"/>
      <c r="D72" s="94"/>
      <c r="E72" s="93"/>
      <c r="F72" s="93"/>
      <c r="G72" s="87"/>
      <c r="H72" s="87"/>
      <c r="I72" s="87"/>
      <c r="J72" s="87"/>
      <c r="K72" s="87"/>
      <c r="L72" s="87"/>
      <c r="M72" s="87"/>
      <c r="N72" s="87"/>
      <c r="O72" s="87"/>
      <c r="P72" s="87"/>
      <c r="Q72" s="87"/>
      <c r="R72" s="87"/>
      <c r="S72" s="87"/>
      <c r="T72" s="87"/>
      <c r="U72" s="87"/>
      <c r="V72" s="87"/>
      <c r="W72" s="87"/>
      <c r="X72" s="87"/>
      <c r="Y72" s="87"/>
      <c r="Z72" s="87"/>
    </row>
    <row r="73" spans="1:26" x14ac:dyDescent="0.2">
      <c r="A73" s="93"/>
      <c r="B73" s="94"/>
      <c r="C73" s="94"/>
      <c r="D73" s="94"/>
      <c r="E73" s="93"/>
      <c r="F73" s="93"/>
      <c r="G73" s="87"/>
      <c r="H73" s="87"/>
      <c r="I73" s="87"/>
      <c r="J73" s="87"/>
      <c r="K73" s="87"/>
      <c r="L73" s="87"/>
      <c r="M73" s="87"/>
      <c r="N73" s="87"/>
      <c r="O73" s="87"/>
      <c r="P73" s="87"/>
      <c r="Q73" s="87"/>
      <c r="R73" s="87"/>
      <c r="S73" s="87"/>
      <c r="T73" s="87"/>
      <c r="U73" s="87"/>
      <c r="V73" s="87"/>
      <c r="W73" s="87"/>
      <c r="X73" s="87"/>
      <c r="Y73" s="87"/>
      <c r="Z73" s="87"/>
    </row>
    <row r="74" spans="1:26" x14ac:dyDescent="0.2">
      <c r="A74" s="93"/>
      <c r="B74" s="94"/>
      <c r="C74" s="94"/>
      <c r="D74" s="94"/>
      <c r="E74" s="93"/>
      <c r="F74" s="93"/>
      <c r="G74" s="87"/>
      <c r="H74" s="87"/>
      <c r="I74" s="87"/>
      <c r="J74" s="87"/>
      <c r="K74" s="87"/>
      <c r="L74" s="87"/>
      <c r="M74" s="87"/>
      <c r="N74" s="87"/>
      <c r="O74" s="87"/>
      <c r="P74" s="87"/>
      <c r="Q74" s="87"/>
      <c r="R74" s="87"/>
      <c r="S74" s="87"/>
      <c r="T74" s="87"/>
      <c r="U74" s="87"/>
      <c r="V74" s="87"/>
      <c r="W74" s="87"/>
      <c r="X74" s="87"/>
      <c r="Y74" s="87"/>
      <c r="Z74" s="87"/>
    </row>
    <row r="75" spans="1:26" x14ac:dyDescent="0.2">
      <c r="A75" s="93"/>
      <c r="B75" s="94"/>
      <c r="C75" s="94"/>
      <c r="D75" s="94"/>
      <c r="E75" s="93"/>
      <c r="F75" s="93"/>
      <c r="G75" s="87"/>
      <c r="H75" s="87"/>
      <c r="I75" s="87"/>
      <c r="J75" s="87"/>
      <c r="K75" s="87"/>
      <c r="L75" s="87"/>
      <c r="M75" s="87"/>
      <c r="N75" s="87"/>
      <c r="O75" s="87"/>
      <c r="P75" s="87"/>
      <c r="Q75" s="87"/>
      <c r="R75" s="87"/>
      <c r="S75" s="87"/>
      <c r="T75" s="87"/>
      <c r="U75" s="87"/>
      <c r="V75" s="87"/>
      <c r="W75" s="87"/>
      <c r="X75" s="87"/>
      <c r="Y75" s="87"/>
      <c r="Z75" s="87"/>
    </row>
    <row r="76" spans="1:26" x14ac:dyDescent="0.2">
      <c r="A76" s="93"/>
      <c r="B76" s="94"/>
      <c r="C76" s="94"/>
      <c r="D76" s="94"/>
      <c r="E76" s="93"/>
      <c r="F76" s="93"/>
      <c r="G76" s="87"/>
      <c r="H76" s="87"/>
      <c r="I76" s="87"/>
      <c r="J76" s="87"/>
      <c r="K76" s="87"/>
      <c r="L76" s="87"/>
      <c r="M76" s="87"/>
      <c r="N76" s="87"/>
      <c r="O76" s="87"/>
      <c r="P76" s="87"/>
      <c r="Q76" s="87"/>
      <c r="R76" s="87"/>
      <c r="S76" s="87"/>
      <c r="T76" s="87"/>
      <c r="U76" s="87"/>
      <c r="V76" s="87"/>
      <c r="W76" s="87"/>
      <c r="X76" s="87"/>
      <c r="Y76" s="87"/>
      <c r="Z76" s="87"/>
    </row>
    <row r="77" spans="1:26" x14ac:dyDescent="0.2">
      <c r="A77" s="93"/>
      <c r="B77" s="94"/>
      <c r="C77" s="94"/>
      <c r="D77" s="94"/>
      <c r="E77" s="93"/>
      <c r="F77" s="93"/>
      <c r="G77" s="87"/>
      <c r="H77" s="87"/>
      <c r="I77" s="87"/>
      <c r="J77" s="87"/>
      <c r="K77" s="87"/>
      <c r="L77" s="87"/>
      <c r="M77" s="87"/>
      <c r="N77" s="87"/>
      <c r="O77" s="87"/>
      <c r="P77" s="87"/>
      <c r="Q77" s="87"/>
      <c r="R77" s="87"/>
      <c r="S77" s="87"/>
      <c r="T77" s="87"/>
      <c r="U77" s="87"/>
      <c r="V77" s="87"/>
      <c r="W77" s="87"/>
      <c r="X77" s="87"/>
      <c r="Y77" s="87"/>
      <c r="Z77" s="87"/>
    </row>
    <row r="78" spans="1:26" x14ac:dyDescent="0.2">
      <c r="A78" s="93"/>
      <c r="B78" s="94"/>
      <c r="C78" s="94"/>
      <c r="D78" s="94"/>
      <c r="E78" s="93"/>
      <c r="F78" s="93"/>
      <c r="G78" s="87"/>
      <c r="H78" s="87"/>
      <c r="I78" s="87"/>
      <c r="J78" s="87"/>
      <c r="K78" s="87"/>
      <c r="L78" s="87"/>
      <c r="M78" s="87"/>
      <c r="N78" s="87"/>
      <c r="O78" s="87"/>
      <c r="P78" s="87"/>
      <c r="Q78" s="87"/>
      <c r="R78" s="87"/>
      <c r="S78" s="87"/>
      <c r="T78" s="87"/>
      <c r="U78" s="87"/>
      <c r="V78" s="87"/>
      <c r="W78" s="87"/>
      <c r="X78" s="87"/>
      <c r="Y78" s="87"/>
      <c r="Z78" s="87"/>
    </row>
    <row r="79" spans="1:26" x14ac:dyDescent="0.2">
      <c r="A79" s="93"/>
      <c r="B79" s="94"/>
      <c r="C79" s="94"/>
      <c r="D79" s="94"/>
      <c r="E79" s="93"/>
      <c r="F79" s="93"/>
      <c r="G79" s="87"/>
      <c r="H79" s="87"/>
      <c r="I79" s="87"/>
      <c r="J79" s="87"/>
      <c r="K79" s="87"/>
      <c r="L79" s="87"/>
      <c r="M79" s="87"/>
      <c r="N79" s="87"/>
      <c r="O79" s="87"/>
      <c r="P79" s="87"/>
      <c r="Q79" s="87"/>
      <c r="R79" s="87"/>
      <c r="S79" s="87"/>
      <c r="T79" s="87"/>
      <c r="U79" s="87"/>
      <c r="V79" s="87"/>
      <c r="W79" s="87"/>
      <c r="X79" s="87"/>
      <c r="Y79" s="87"/>
      <c r="Z79" s="87"/>
    </row>
    <row r="80" spans="1:26" x14ac:dyDescent="0.2">
      <c r="A80" s="93"/>
      <c r="B80" s="94"/>
      <c r="C80" s="94"/>
      <c r="D80" s="94"/>
      <c r="E80" s="93"/>
      <c r="F80" s="93"/>
      <c r="G80" s="87"/>
      <c r="H80" s="87"/>
      <c r="I80" s="87"/>
      <c r="J80" s="87"/>
      <c r="K80" s="87"/>
      <c r="L80" s="87"/>
      <c r="M80" s="87"/>
      <c r="N80" s="87"/>
      <c r="O80" s="87"/>
      <c r="P80" s="87"/>
      <c r="Q80" s="87"/>
      <c r="R80" s="87"/>
      <c r="S80" s="87"/>
      <c r="T80" s="87"/>
      <c r="U80" s="87"/>
      <c r="V80" s="87"/>
      <c r="W80" s="87"/>
      <c r="X80" s="87"/>
      <c r="Y80" s="87"/>
      <c r="Z80" s="87"/>
    </row>
    <row r="81" spans="1:26" x14ac:dyDescent="0.2">
      <c r="A81" s="93"/>
      <c r="B81" s="94"/>
      <c r="C81" s="94"/>
      <c r="D81" s="94"/>
      <c r="E81" s="93"/>
      <c r="F81" s="93"/>
      <c r="G81" s="87"/>
      <c r="H81" s="87"/>
      <c r="I81" s="87"/>
      <c r="J81" s="87"/>
      <c r="K81" s="87"/>
      <c r="L81" s="87"/>
      <c r="M81" s="87"/>
      <c r="N81" s="87"/>
      <c r="O81" s="87"/>
      <c r="P81" s="87"/>
      <c r="Q81" s="87"/>
      <c r="R81" s="87"/>
      <c r="S81" s="87"/>
      <c r="T81" s="87"/>
      <c r="U81" s="87"/>
      <c r="V81" s="87"/>
      <c r="W81" s="87"/>
      <c r="X81" s="87"/>
      <c r="Y81" s="87"/>
      <c r="Z81" s="87"/>
    </row>
    <row r="82" spans="1:26" x14ac:dyDescent="0.2">
      <c r="A82" s="93"/>
      <c r="B82" s="94"/>
      <c r="C82" s="94"/>
      <c r="D82" s="94"/>
      <c r="E82" s="93"/>
      <c r="F82" s="93"/>
      <c r="G82" s="87"/>
      <c r="H82" s="87"/>
      <c r="I82" s="87"/>
      <c r="J82" s="87"/>
      <c r="K82" s="87"/>
      <c r="L82" s="87"/>
      <c r="M82" s="87"/>
      <c r="N82" s="87"/>
      <c r="O82" s="87"/>
      <c r="P82" s="87"/>
      <c r="Q82" s="87"/>
      <c r="R82" s="87"/>
      <c r="S82" s="87"/>
      <c r="T82" s="87"/>
      <c r="U82" s="87"/>
      <c r="V82" s="87"/>
      <c r="W82" s="87"/>
      <c r="X82" s="87"/>
      <c r="Y82" s="87"/>
      <c r="Z82" s="87"/>
    </row>
    <row r="83" spans="1:26" x14ac:dyDescent="0.2">
      <c r="A83" s="93"/>
      <c r="B83" s="94"/>
      <c r="C83" s="94"/>
      <c r="D83" s="94"/>
      <c r="E83" s="93"/>
      <c r="F83" s="93"/>
      <c r="G83" s="87"/>
      <c r="H83" s="87"/>
      <c r="I83" s="87"/>
      <c r="J83" s="87"/>
      <c r="K83" s="87"/>
      <c r="L83" s="87"/>
      <c r="M83" s="87"/>
      <c r="N83" s="87"/>
      <c r="O83" s="87"/>
      <c r="P83" s="87"/>
      <c r="Q83" s="87"/>
      <c r="R83" s="87"/>
      <c r="S83" s="87"/>
      <c r="T83" s="87"/>
      <c r="U83" s="87"/>
      <c r="V83" s="87"/>
      <c r="W83" s="87"/>
      <c r="X83" s="87"/>
      <c r="Y83" s="87"/>
      <c r="Z83" s="87"/>
    </row>
    <row r="84" spans="1:26" x14ac:dyDescent="0.2">
      <c r="A84" s="93"/>
      <c r="B84" s="94"/>
      <c r="C84" s="94"/>
      <c r="D84" s="94"/>
      <c r="E84" s="93"/>
      <c r="F84" s="93"/>
      <c r="G84" s="87"/>
      <c r="H84" s="87"/>
      <c r="I84" s="87"/>
      <c r="J84" s="87"/>
      <c r="K84" s="87"/>
      <c r="L84" s="87"/>
      <c r="M84" s="87"/>
      <c r="N84" s="87"/>
      <c r="O84" s="87"/>
      <c r="P84" s="87"/>
      <c r="Q84" s="87"/>
      <c r="R84" s="87"/>
      <c r="S84" s="87"/>
      <c r="T84" s="87"/>
      <c r="U84" s="87"/>
      <c r="V84" s="87"/>
      <c r="W84" s="87"/>
      <c r="X84" s="87"/>
      <c r="Y84" s="87"/>
      <c r="Z84" s="87"/>
    </row>
    <row r="85" spans="1:26" x14ac:dyDescent="0.2">
      <c r="A85" s="93"/>
      <c r="B85" s="94"/>
      <c r="C85" s="94"/>
      <c r="D85" s="94"/>
      <c r="E85" s="93"/>
      <c r="F85" s="93"/>
      <c r="G85" s="87"/>
      <c r="H85" s="87"/>
      <c r="I85" s="87"/>
      <c r="J85" s="87"/>
      <c r="K85" s="87"/>
      <c r="L85" s="87"/>
      <c r="M85" s="87"/>
      <c r="N85" s="87"/>
      <c r="O85" s="87"/>
      <c r="P85" s="87"/>
      <c r="Q85" s="87"/>
      <c r="R85" s="87"/>
      <c r="S85" s="87"/>
      <c r="T85" s="87"/>
      <c r="U85" s="87"/>
      <c r="V85" s="87"/>
      <c r="W85" s="87"/>
      <c r="X85" s="87"/>
      <c r="Y85" s="87"/>
      <c r="Z85" s="87"/>
    </row>
    <row r="86" spans="1:26" x14ac:dyDescent="0.2">
      <c r="A86" s="93"/>
      <c r="B86" s="94"/>
      <c r="C86" s="94"/>
      <c r="D86" s="94"/>
      <c r="E86" s="93"/>
      <c r="F86" s="93"/>
      <c r="G86" s="87"/>
      <c r="H86" s="87"/>
      <c r="I86" s="87"/>
      <c r="J86" s="87"/>
      <c r="K86" s="87"/>
      <c r="L86" s="87"/>
      <c r="M86" s="87"/>
      <c r="N86" s="87"/>
      <c r="O86" s="87"/>
      <c r="P86" s="87"/>
      <c r="Q86" s="87"/>
      <c r="R86" s="87"/>
      <c r="S86" s="87"/>
      <c r="T86" s="87"/>
      <c r="U86" s="87"/>
      <c r="V86" s="87"/>
      <c r="W86" s="87"/>
      <c r="X86" s="87"/>
      <c r="Y86" s="87"/>
      <c r="Z86" s="87"/>
    </row>
    <row r="87" spans="1:26" x14ac:dyDescent="0.2">
      <c r="A87" s="93"/>
      <c r="B87" s="94"/>
      <c r="C87" s="94"/>
      <c r="D87" s="94"/>
      <c r="E87" s="93"/>
      <c r="F87" s="93"/>
      <c r="G87" s="87"/>
      <c r="H87" s="87"/>
      <c r="I87" s="87"/>
      <c r="J87" s="87"/>
      <c r="K87" s="87"/>
      <c r="L87" s="87"/>
      <c r="M87" s="87"/>
      <c r="N87" s="87"/>
      <c r="O87" s="87"/>
      <c r="P87" s="87"/>
      <c r="Q87" s="87"/>
      <c r="R87" s="87"/>
      <c r="S87" s="87"/>
      <c r="T87" s="87"/>
      <c r="U87" s="87"/>
      <c r="V87" s="87"/>
      <c r="W87" s="87"/>
      <c r="X87" s="87"/>
      <c r="Y87" s="87"/>
      <c r="Z87" s="87"/>
    </row>
    <row r="88" spans="1:26" x14ac:dyDescent="0.2">
      <c r="A88" s="93"/>
      <c r="B88" s="94"/>
      <c r="C88" s="94"/>
      <c r="D88" s="94"/>
      <c r="E88" s="93"/>
      <c r="F88" s="93"/>
      <c r="G88" s="87"/>
      <c r="H88" s="87"/>
      <c r="I88" s="87"/>
      <c r="J88" s="87"/>
      <c r="K88" s="87"/>
      <c r="L88" s="87"/>
      <c r="M88" s="87"/>
      <c r="N88" s="87"/>
      <c r="O88" s="87"/>
      <c r="P88" s="87"/>
      <c r="Q88" s="87"/>
      <c r="R88" s="87"/>
      <c r="S88" s="87"/>
      <c r="T88" s="87"/>
      <c r="U88" s="87"/>
      <c r="V88" s="87"/>
      <c r="W88" s="87"/>
      <c r="X88" s="87"/>
      <c r="Y88" s="87"/>
      <c r="Z88" s="87"/>
    </row>
    <row r="89" spans="1:26" x14ac:dyDescent="0.2">
      <c r="A89" s="93"/>
      <c r="B89" s="94"/>
      <c r="C89" s="94"/>
      <c r="D89" s="94"/>
      <c r="E89" s="93"/>
      <c r="F89" s="93"/>
      <c r="G89" s="87"/>
      <c r="H89" s="87"/>
      <c r="I89" s="87"/>
      <c r="J89" s="87"/>
      <c r="K89" s="87"/>
      <c r="L89" s="87"/>
      <c r="M89" s="87"/>
      <c r="N89" s="87"/>
      <c r="O89" s="87"/>
      <c r="P89" s="87"/>
      <c r="Q89" s="87"/>
      <c r="R89" s="87"/>
      <c r="S89" s="87"/>
      <c r="T89" s="87"/>
      <c r="U89" s="87"/>
      <c r="V89" s="87"/>
      <c r="W89" s="87"/>
      <c r="X89" s="87"/>
      <c r="Y89" s="87"/>
      <c r="Z89" s="87"/>
    </row>
    <row r="90" spans="1:26" x14ac:dyDescent="0.2">
      <c r="A90" s="93"/>
      <c r="B90" s="94"/>
      <c r="C90" s="94"/>
      <c r="D90" s="94"/>
      <c r="E90" s="93"/>
      <c r="F90" s="93"/>
      <c r="G90" s="87"/>
      <c r="H90" s="87"/>
      <c r="I90" s="87"/>
      <c r="J90" s="87"/>
      <c r="K90" s="87"/>
      <c r="L90" s="87"/>
      <c r="M90" s="87"/>
      <c r="N90" s="87"/>
      <c r="O90" s="87"/>
      <c r="P90" s="87"/>
      <c r="Q90" s="87"/>
      <c r="R90" s="87"/>
      <c r="S90" s="87"/>
      <c r="T90" s="87"/>
      <c r="U90" s="87"/>
      <c r="V90" s="87"/>
      <c r="W90" s="87"/>
      <c r="X90" s="87"/>
      <c r="Y90" s="87"/>
      <c r="Z90" s="87"/>
    </row>
    <row r="91" spans="1:26" x14ac:dyDescent="0.2">
      <c r="A91" s="93"/>
      <c r="B91" s="94"/>
      <c r="C91" s="94"/>
      <c r="D91" s="94"/>
      <c r="E91" s="93"/>
      <c r="F91" s="93"/>
      <c r="G91" s="87"/>
      <c r="H91" s="87"/>
      <c r="I91" s="87"/>
      <c r="J91" s="87"/>
      <c r="K91" s="87"/>
      <c r="L91" s="87"/>
      <c r="M91" s="87"/>
      <c r="N91" s="87"/>
      <c r="O91" s="87"/>
      <c r="P91" s="87"/>
      <c r="Q91" s="87"/>
      <c r="R91" s="87"/>
      <c r="S91" s="87"/>
      <c r="T91" s="87"/>
      <c r="U91" s="87"/>
      <c r="V91" s="87"/>
      <c r="W91" s="87"/>
      <c r="X91" s="87"/>
      <c r="Y91" s="87"/>
      <c r="Z91" s="87"/>
    </row>
    <row r="92" spans="1:26" x14ac:dyDescent="0.2">
      <c r="A92" s="93"/>
      <c r="B92" s="94"/>
      <c r="C92" s="94"/>
      <c r="D92" s="94"/>
      <c r="E92" s="93"/>
      <c r="F92" s="93"/>
      <c r="G92" s="87"/>
      <c r="H92" s="87"/>
      <c r="I92" s="87"/>
      <c r="J92" s="87"/>
      <c r="K92" s="87"/>
      <c r="L92" s="87"/>
      <c r="M92" s="87"/>
      <c r="N92" s="87"/>
      <c r="O92" s="87"/>
      <c r="P92" s="87"/>
      <c r="Q92" s="87"/>
      <c r="R92" s="87"/>
      <c r="S92" s="87"/>
      <c r="T92" s="87"/>
      <c r="U92" s="87"/>
      <c r="V92" s="87"/>
      <c r="W92" s="87"/>
      <c r="X92" s="87"/>
      <c r="Y92" s="87"/>
      <c r="Z92" s="87"/>
    </row>
    <row r="93" spans="1:26" x14ac:dyDescent="0.2">
      <c r="A93" s="93"/>
      <c r="B93" s="94"/>
      <c r="C93" s="94"/>
      <c r="D93" s="94"/>
      <c r="E93" s="93"/>
      <c r="F93" s="93"/>
      <c r="G93" s="87"/>
      <c r="H93" s="87"/>
      <c r="I93" s="87"/>
      <c r="J93" s="87"/>
      <c r="K93" s="87"/>
      <c r="L93" s="87"/>
      <c r="M93" s="87"/>
      <c r="N93" s="87"/>
      <c r="O93" s="87"/>
      <c r="P93" s="87"/>
      <c r="Q93" s="87"/>
      <c r="R93" s="87"/>
      <c r="S93" s="87"/>
      <c r="T93" s="87"/>
      <c r="U93" s="87"/>
      <c r="V93" s="87"/>
      <c r="W93" s="87"/>
      <c r="X93" s="87"/>
      <c r="Y93" s="87"/>
      <c r="Z93" s="87"/>
    </row>
    <row r="94" spans="1:26" x14ac:dyDescent="0.2">
      <c r="A94" s="93"/>
      <c r="B94" s="94"/>
      <c r="C94" s="94"/>
      <c r="D94" s="94"/>
      <c r="E94" s="93"/>
      <c r="F94" s="93"/>
      <c r="G94" s="87"/>
      <c r="H94" s="87"/>
      <c r="I94" s="87"/>
      <c r="J94" s="87"/>
      <c r="K94" s="87"/>
      <c r="L94" s="87"/>
      <c r="M94" s="87"/>
      <c r="N94" s="87"/>
      <c r="O94" s="87"/>
      <c r="P94" s="87"/>
      <c r="Q94" s="87"/>
      <c r="R94" s="87"/>
      <c r="S94" s="87"/>
      <c r="T94" s="87"/>
      <c r="U94" s="87"/>
      <c r="V94" s="87"/>
      <c r="W94" s="87"/>
      <c r="X94" s="87"/>
      <c r="Y94" s="87"/>
      <c r="Z94" s="87"/>
    </row>
    <row r="95" spans="1:26" x14ac:dyDescent="0.2">
      <c r="A95" s="93"/>
      <c r="B95" s="94"/>
      <c r="C95" s="94"/>
      <c r="D95" s="94"/>
      <c r="E95" s="93"/>
      <c r="F95" s="93"/>
      <c r="G95" s="87"/>
      <c r="H95" s="87"/>
      <c r="I95" s="87"/>
      <c r="J95" s="87"/>
      <c r="K95" s="87"/>
      <c r="L95" s="87"/>
      <c r="M95" s="87"/>
      <c r="N95" s="87"/>
      <c r="O95" s="87"/>
      <c r="P95" s="87"/>
      <c r="Q95" s="87"/>
      <c r="R95" s="87"/>
      <c r="S95" s="87"/>
      <c r="T95" s="87"/>
      <c r="U95" s="87"/>
      <c r="V95" s="87"/>
      <c r="W95" s="87"/>
      <c r="X95" s="87"/>
      <c r="Y95" s="87"/>
      <c r="Z95" s="87"/>
    </row>
    <row r="96" spans="1:26" x14ac:dyDescent="0.2">
      <c r="A96" s="93"/>
      <c r="B96" s="94"/>
      <c r="C96" s="94"/>
      <c r="D96" s="94"/>
      <c r="E96" s="93"/>
      <c r="F96" s="93"/>
      <c r="G96" s="87"/>
      <c r="H96" s="87"/>
      <c r="I96" s="87"/>
      <c r="J96" s="87"/>
      <c r="K96" s="87"/>
      <c r="L96" s="87"/>
      <c r="M96" s="87"/>
      <c r="N96" s="87"/>
      <c r="O96" s="87"/>
      <c r="P96" s="87"/>
      <c r="Q96" s="87"/>
      <c r="R96" s="87"/>
      <c r="S96" s="87"/>
      <c r="T96" s="87"/>
      <c r="U96" s="87"/>
      <c r="V96" s="87"/>
      <c r="W96" s="87"/>
      <c r="X96" s="87"/>
      <c r="Y96" s="87"/>
      <c r="Z96" s="87"/>
    </row>
    <row r="97" spans="1:26" x14ac:dyDescent="0.2">
      <c r="A97" s="93"/>
      <c r="B97" s="94"/>
      <c r="C97" s="94"/>
      <c r="D97" s="94"/>
      <c r="E97" s="93"/>
      <c r="F97" s="93"/>
      <c r="G97" s="87"/>
      <c r="H97" s="87"/>
      <c r="I97" s="87"/>
      <c r="J97" s="87"/>
      <c r="K97" s="87"/>
      <c r="L97" s="87"/>
      <c r="M97" s="87"/>
      <c r="N97" s="87"/>
      <c r="O97" s="87"/>
      <c r="P97" s="87"/>
      <c r="Q97" s="87"/>
      <c r="R97" s="87"/>
      <c r="S97" s="87"/>
      <c r="T97" s="87"/>
      <c r="U97" s="87"/>
      <c r="V97" s="87"/>
      <c r="W97" s="87"/>
      <c r="X97" s="87"/>
      <c r="Y97" s="87"/>
      <c r="Z97" s="87"/>
    </row>
    <row r="98" spans="1:26" x14ac:dyDescent="0.2">
      <c r="A98" s="93"/>
      <c r="B98" s="94"/>
      <c r="C98" s="94"/>
      <c r="D98" s="94"/>
      <c r="E98" s="93"/>
      <c r="F98" s="93"/>
      <c r="G98" s="87"/>
      <c r="H98" s="87"/>
      <c r="I98" s="87"/>
      <c r="J98" s="87"/>
      <c r="K98" s="87"/>
      <c r="L98" s="87"/>
      <c r="M98" s="87"/>
      <c r="N98" s="87"/>
      <c r="O98" s="87"/>
      <c r="P98" s="87"/>
      <c r="Q98" s="87"/>
      <c r="R98" s="87"/>
      <c r="S98" s="87"/>
      <c r="T98" s="87"/>
      <c r="U98" s="87"/>
      <c r="V98" s="87"/>
      <c r="W98" s="87"/>
      <c r="X98" s="87"/>
      <c r="Y98" s="87"/>
      <c r="Z98" s="87"/>
    </row>
    <row r="99" spans="1:26" x14ac:dyDescent="0.2">
      <c r="A99" s="93"/>
      <c r="B99" s="94"/>
      <c r="C99" s="94"/>
      <c r="D99" s="94"/>
      <c r="E99" s="93"/>
      <c r="F99" s="93"/>
      <c r="G99" s="87"/>
      <c r="H99" s="87"/>
      <c r="I99" s="87"/>
      <c r="J99" s="87"/>
      <c r="K99" s="87"/>
      <c r="L99" s="87"/>
      <c r="M99" s="87"/>
      <c r="N99" s="87"/>
      <c r="O99" s="87"/>
      <c r="P99" s="87"/>
      <c r="Q99" s="87"/>
      <c r="R99" s="87"/>
      <c r="S99" s="87"/>
      <c r="T99" s="87"/>
      <c r="U99" s="87"/>
      <c r="V99" s="87"/>
      <c r="W99" s="87"/>
      <c r="X99" s="87"/>
      <c r="Y99" s="87"/>
      <c r="Z99" s="87"/>
    </row>
    <row r="100" spans="1:26" x14ac:dyDescent="0.2">
      <c r="A100" s="93"/>
      <c r="B100" s="94"/>
      <c r="C100" s="94"/>
      <c r="D100" s="94"/>
      <c r="E100" s="93"/>
      <c r="F100" s="93"/>
      <c r="G100" s="87"/>
      <c r="H100" s="87"/>
      <c r="I100" s="87"/>
      <c r="J100" s="87"/>
      <c r="K100" s="87"/>
      <c r="L100" s="87"/>
      <c r="M100" s="87"/>
      <c r="N100" s="87"/>
      <c r="O100" s="87"/>
      <c r="P100" s="87"/>
      <c r="Q100" s="87"/>
      <c r="R100" s="87"/>
      <c r="S100" s="87"/>
      <c r="T100" s="87"/>
      <c r="U100" s="87"/>
      <c r="V100" s="87"/>
      <c r="W100" s="87"/>
      <c r="X100" s="87"/>
      <c r="Y100" s="87"/>
      <c r="Z100" s="87"/>
    </row>
    <row r="101" spans="1:26" x14ac:dyDescent="0.2">
      <c r="A101" s="93"/>
      <c r="B101" s="94"/>
      <c r="C101" s="94"/>
      <c r="D101" s="94"/>
      <c r="E101" s="93"/>
      <c r="F101" s="93"/>
      <c r="G101" s="87"/>
      <c r="H101" s="87"/>
      <c r="I101" s="87"/>
      <c r="J101" s="87"/>
      <c r="K101" s="87"/>
      <c r="L101" s="87"/>
      <c r="M101" s="87"/>
      <c r="N101" s="87"/>
      <c r="O101" s="87"/>
      <c r="P101" s="87"/>
      <c r="Q101" s="87"/>
      <c r="R101" s="87"/>
      <c r="S101" s="87"/>
      <c r="T101" s="87"/>
      <c r="U101" s="87"/>
      <c r="V101" s="87"/>
      <c r="W101" s="87"/>
      <c r="X101" s="87"/>
      <c r="Y101" s="87"/>
      <c r="Z101" s="87"/>
    </row>
    <row r="102" spans="1:26" x14ac:dyDescent="0.2">
      <c r="A102" s="93"/>
      <c r="B102" s="94"/>
      <c r="C102" s="94"/>
      <c r="D102" s="94"/>
      <c r="E102" s="93"/>
      <c r="F102" s="93"/>
      <c r="G102" s="87"/>
      <c r="H102" s="87"/>
      <c r="I102" s="87"/>
      <c r="J102" s="87"/>
      <c r="K102" s="87"/>
      <c r="L102" s="87"/>
      <c r="M102" s="87"/>
      <c r="N102" s="87"/>
      <c r="O102" s="87"/>
      <c r="P102" s="87"/>
      <c r="Q102" s="87"/>
      <c r="R102" s="87"/>
      <c r="S102" s="87"/>
      <c r="T102" s="87"/>
      <c r="U102" s="87"/>
      <c r="V102" s="87"/>
      <c r="W102" s="87"/>
      <c r="X102" s="87"/>
      <c r="Y102" s="87"/>
      <c r="Z102" s="87"/>
    </row>
    <row r="103" spans="1:26" x14ac:dyDescent="0.2">
      <c r="A103" s="93"/>
      <c r="B103" s="94"/>
      <c r="C103" s="94"/>
      <c r="D103" s="94"/>
      <c r="E103" s="93"/>
      <c r="F103" s="93"/>
      <c r="G103" s="87"/>
      <c r="H103" s="87"/>
      <c r="I103" s="87"/>
      <c r="J103" s="87"/>
      <c r="K103" s="87"/>
      <c r="L103" s="87"/>
      <c r="M103" s="87"/>
      <c r="N103" s="87"/>
      <c r="O103" s="87"/>
      <c r="P103" s="87"/>
      <c r="Q103" s="87"/>
      <c r="R103" s="87"/>
      <c r="S103" s="87"/>
      <c r="T103" s="87"/>
      <c r="U103" s="87"/>
      <c r="V103" s="87"/>
      <c r="W103" s="87"/>
      <c r="X103" s="87"/>
      <c r="Y103" s="87"/>
      <c r="Z103" s="87"/>
    </row>
    <row r="104" spans="1:26" x14ac:dyDescent="0.2">
      <c r="A104" s="93"/>
      <c r="B104" s="94"/>
      <c r="C104" s="94"/>
      <c r="D104" s="94"/>
      <c r="E104" s="93"/>
      <c r="F104" s="93"/>
      <c r="G104" s="87"/>
      <c r="H104" s="87"/>
      <c r="I104" s="87"/>
      <c r="J104" s="87"/>
      <c r="K104" s="87"/>
      <c r="L104" s="87"/>
      <c r="M104" s="87"/>
      <c r="N104" s="87"/>
      <c r="O104" s="87"/>
      <c r="P104" s="87"/>
      <c r="Q104" s="87"/>
      <c r="R104" s="87"/>
      <c r="S104" s="87"/>
      <c r="T104" s="87"/>
      <c r="U104" s="87"/>
      <c r="V104" s="87"/>
      <c r="W104" s="87"/>
      <c r="X104" s="87"/>
      <c r="Y104" s="87"/>
      <c r="Z104" s="87"/>
    </row>
    <row r="105" spans="1:26" x14ac:dyDescent="0.2">
      <c r="A105" s="93"/>
      <c r="B105" s="94"/>
      <c r="C105" s="94"/>
      <c r="D105" s="94"/>
      <c r="E105" s="93"/>
      <c r="F105" s="93"/>
      <c r="G105" s="87"/>
      <c r="H105" s="87"/>
      <c r="I105" s="87"/>
      <c r="J105" s="87"/>
      <c r="K105" s="87"/>
      <c r="L105" s="87"/>
      <c r="M105" s="87"/>
      <c r="N105" s="87"/>
      <c r="O105" s="87"/>
      <c r="P105" s="87"/>
      <c r="Q105" s="87"/>
      <c r="R105" s="87"/>
      <c r="S105" s="87"/>
      <c r="T105" s="87"/>
      <c r="U105" s="87"/>
      <c r="V105" s="87"/>
      <c r="W105" s="87"/>
      <c r="X105" s="87"/>
      <c r="Y105" s="87"/>
      <c r="Z105" s="87"/>
    </row>
    <row r="106" spans="1:26" x14ac:dyDescent="0.2">
      <c r="A106" s="93"/>
      <c r="B106" s="94"/>
      <c r="C106" s="94"/>
      <c r="D106" s="94"/>
      <c r="E106" s="93"/>
      <c r="F106" s="93"/>
      <c r="G106" s="87"/>
      <c r="H106" s="87"/>
      <c r="I106" s="87"/>
      <c r="J106" s="87"/>
      <c r="K106" s="87"/>
      <c r="L106" s="87"/>
      <c r="M106" s="87"/>
      <c r="N106" s="87"/>
      <c r="O106" s="87"/>
      <c r="P106" s="87"/>
      <c r="Q106" s="87"/>
      <c r="R106" s="87"/>
      <c r="S106" s="87"/>
      <c r="T106" s="87"/>
      <c r="U106" s="87"/>
      <c r="V106" s="87"/>
      <c r="W106" s="87"/>
      <c r="X106" s="87"/>
      <c r="Y106" s="87"/>
      <c r="Z106" s="87"/>
    </row>
    <row r="107" spans="1:26" x14ac:dyDescent="0.2">
      <c r="A107" s="93"/>
      <c r="B107" s="94"/>
      <c r="C107" s="94"/>
      <c r="D107" s="94"/>
      <c r="E107" s="93"/>
      <c r="F107" s="93"/>
      <c r="G107" s="87"/>
      <c r="H107" s="87"/>
      <c r="I107" s="87"/>
      <c r="J107" s="87"/>
      <c r="K107" s="87"/>
      <c r="L107" s="87"/>
      <c r="M107" s="87"/>
      <c r="N107" s="87"/>
      <c r="O107" s="87"/>
      <c r="P107" s="87"/>
      <c r="Q107" s="87"/>
      <c r="R107" s="87"/>
      <c r="S107" s="87"/>
      <c r="T107" s="87"/>
      <c r="U107" s="87"/>
      <c r="V107" s="87"/>
      <c r="W107" s="87"/>
      <c r="X107" s="87"/>
      <c r="Y107" s="87"/>
      <c r="Z107" s="87"/>
    </row>
    <row r="108" spans="1:26" x14ac:dyDescent="0.2">
      <c r="A108" s="93"/>
      <c r="B108" s="94"/>
      <c r="C108" s="94"/>
      <c r="D108" s="94"/>
      <c r="E108" s="93"/>
      <c r="F108" s="93"/>
      <c r="G108" s="87"/>
      <c r="H108" s="87"/>
      <c r="I108" s="87"/>
      <c r="J108" s="87"/>
      <c r="K108" s="87"/>
      <c r="L108" s="87"/>
      <c r="M108" s="87"/>
      <c r="N108" s="87"/>
      <c r="O108" s="87"/>
      <c r="P108" s="87"/>
      <c r="Q108" s="87"/>
      <c r="R108" s="87"/>
      <c r="S108" s="87"/>
      <c r="T108" s="87"/>
      <c r="U108" s="87"/>
      <c r="V108" s="87"/>
      <c r="W108" s="87"/>
      <c r="X108" s="87"/>
      <c r="Y108" s="87"/>
      <c r="Z108" s="87"/>
    </row>
    <row r="109" spans="1:26" x14ac:dyDescent="0.2">
      <c r="A109" s="93"/>
      <c r="B109" s="94"/>
      <c r="C109" s="94"/>
      <c r="D109" s="94"/>
      <c r="E109" s="93"/>
      <c r="F109" s="93"/>
      <c r="G109" s="87"/>
      <c r="H109" s="87"/>
      <c r="I109" s="87"/>
      <c r="J109" s="87"/>
      <c r="K109" s="87"/>
      <c r="L109" s="87"/>
      <c r="M109" s="87"/>
      <c r="N109" s="87"/>
      <c r="O109" s="87"/>
      <c r="P109" s="87"/>
      <c r="Q109" s="87"/>
      <c r="R109" s="87"/>
      <c r="S109" s="87"/>
      <c r="T109" s="87"/>
      <c r="U109" s="87"/>
      <c r="V109" s="87"/>
      <c r="W109" s="87"/>
      <c r="X109" s="87"/>
      <c r="Y109" s="87"/>
      <c r="Z109" s="87"/>
    </row>
    <row r="110" spans="1:26" x14ac:dyDescent="0.2">
      <c r="A110" s="93"/>
      <c r="B110" s="94"/>
      <c r="C110" s="94"/>
      <c r="D110" s="94"/>
      <c r="E110" s="93"/>
      <c r="F110" s="93"/>
      <c r="G110" s="87"/>
      <c r="H110" s="87"/>
      <c r="I110" s="87"/>
      <c r="J110" s="87"/>
      <c r="K110" s="87"/>
      <c r="L110" s="87"/>
      <c r="M110" s="87"/>
      <c r="N110" s="87"/>
      <c r="O110" s="87"/>
      <c r="P110" s="87"/>
      <c r="Q110" s="87"/>
      <c r="R110" s="87"/>
      <c r="S110" s="87"/>
      <c r="T110" s="87"/>
      <c r="U110" s="87"/>
      <c r="V110" s="87"/>
      <c r="W110" s="87"/>
      <c r="X110" s="87"/>
      <c r="Y110" s="87"/>
      <c r="Z110" s="87"/>
    </row>
    <row r="111" spans="1:26" x14ac:dyDescent="0.2">
      <c r="A111" s="93"/>
      <c r="B111" s="94"/>
      <c r="C111" s="94"/>
      <c r="D111" s="94"/>
      <c r="E111" s="93"/>
      <c r="F111" s="93"/>
      <c r="G111" s="87"/>
      <c r="H111" s="87"/>
      <c r="I111" s="87"/>
      <c r="J111" s="87"/>
      <c r="K111" s="87"/>
      <c r="L111" s="87"/>
      <c r="M111" s="87"/>
      <c r="N111" s="87"/>
      <c r="O111" s="87"/>
      <c r="P111" s="87"/>
      <c r="Q111" s="87"/>
      <c r="R111" s="87"/>
      <c r="S111" s="87"/>
      <c r="T111" s="87"/>
      <c r="U111" s="87"/>
      <c r="V111" s="87"/>
      <c r="W111" s="87"/>
      <c r="X111" s="87"/>
      <c r="Y111" s="87"/>
      <c r="Z111" s="87"/>
    </row>
    <row r="112" spans="1:26" x14ac:dyDescent="0.2">
      <c r="A112" s="93"/>
      <c r="B112" s="94"/>
      <c r="C112" s="94"/>
      <c r="D112" s="94"/>
      <c r="E112" s="93"/>
      <c r="F112" s="93"/>
      <c r="G112" s="87"/>
      <c r="H112" s="87"/>
      <c r="I112" s="87"/>
      <c r="J112" s="87"/>
      <c r="K112" s="87"/>
      <c r="L112" s="87"/>
      <c r="M112" s="87"/>
      <c r="N112" s="87"/>
      <c r="O112" s="87"/>
      <c r="P112" s="87"/>
      <c r="Q112" s="87"/>
      <c r="R112" s="87"/>
      <c r="S112" s="87"/>
      <c r="T112" s="87"/>
      <c r="U112" s="87"/>
      <c r="V112" s="87"/>
      <c r="W112" s="87"/>
      <c r="X112" s="87"/>
      <c r="Y112" s="87"/>
      <c r="Z112" s="87"/>
    </row>
    <row r="113" spans="1:26" x14ac:dyDescent="0.2">
      <c r="A113" s="93"/>
      <c r="B113" s="94"/>
      <c r="C113" s="94"/>
      <c r="D113" s="94"/>
      <c r="E113" s="93"/>
      <c r="F113" s="93"/>
      <c r="G113" s="87"/>
      <c r="H113" s="87"/>
      <c r="I113" s="87"/>
      <c r="J113" s="87"/>
      <c r="K113" s="87"/>
      <c r="L113" s="87"/>
      <c r="M113" s="87"/>
      <c r="N113" s="87"/>
      <c r="O113" s="87"/>
      <c r="P113" s="87"/>
      <c r="Q113" s="87"/>
      <c r="R113" s="87"/>
      <c r="S113" s="87"/>
      <c r="T113" s="87"/>
      <c r="U113" s="87"/>
      <c r="V113" s="87"/>
      <c r="W113" s="87"/>
      <c r="X113" s="87"/>
      <c r="Y113" s="87"/>
      <c r="Z113" s="87"/>
    </row>
    <row r="114" spans="1:26" x14ac:dyDescent="0.2">
      <c r="A114" s="93"/>
      <c r="B114" s="94"/>
      <c r="C114" s="94"/>
      <c r="D114" s="94"/>
      <c r="E114" s="93"/>
      <c r="F114" s="93"/>
      <c r="G114" s="87"/>
      <c r="H114" s="87"/>
      <c r="I114" s="87"/>
      <c r="J114" s="87"/>
      <c r="K114" s="87"/>
      <c r="L114" s="87"/>
      <c r="M114" s="87"/>
      <c r="N114" s="87"/>
      <c r="O114" s="87"/>
      <c r="P114" s="87"/>
      <c r="Q114" s="87"/>
      <c r="R114" s="87"/>
      <c r="S114" s="87"/>
      <c r="T114" s="87"/>
      <c r="U114" s="87"/>
      <c r="V114" s="87"/>
      <c r="W114" s="87"/>
      <c r="X114" s="87"/>
      <c r="Y114" s="87"/>
      <c r="Z114" s="87"/>
    </row>
    <row r="115" spans="1:26" x14ac:dyDescent="0.2">
      <c r="A115" s="93"/>
      <c r="B115" s="94"/>
      <c r="C115" s="94"/>
      <c r="D115" s="94"/>
      <c r="E115" s="93"/>
      <c r="F115" s="93"/>
      <c r="G115" s="87"/>
      <c r="H115" s="87"/>
      <c r="I115" s="87"/>
      <c r="J115" s="87"/>
      <c r="K115" s="87"/>
      <c r="L115" s="87"/>
      <c r="M115" s="87"/>
      <c r="N115" s="87"/>
      <c r="O115" s="87"/>
      <c r="P115" s="87"/>
      <c r="Q115" s="87"/>
      <c r="R115" s="87"/>
      <c r="S115" s="87"/>
      <c r="T115" s="87"/>
      <c r="U115" s="87"/>
      <c r="V115" s="87"/>
      <c r="W115" s="87"/>
      <c r="X115" s="87"/>
      <c r="Y115" s="87"/>
      <c r="Z115" s="87"/>
    </row>
    <row r="116" spans="1:26" x14ac:dyDescent="0.2">
      <c r="A116" s="93"/>
      <c r="B116" s="94"/>
      <c r="C116" s="94"/>
      <c r="D116" s="94"/>
      <c r="E116" s="93"/>
      <c r="F116" s="93"/>
      <c r="G116" s="87"/>
      <c r="H116" s="87"/>
      <c r="I116" s="87"/>
      <c r="J116" s="87"/>
      <c r="K116" s="87"/>
      <c r="L116" s="87"/>
      <c r="M116" s="87"/>
      <c r="N116" s="87"/>
      <c r="O116" s="87"/>
      <c r="P116" s="87"/>
      <c r="Q116" s="87"/>
      <c r="R116" s="87"/>
      <c r="S116" s="87"/>
      <c r="T116" s="87"/>
      <c r="U116" s="87"/>
      <c r="V116" s="87"/>
      <c r="W116" s="87"/>
      <c r="X116" s="87"/>
      <c r="Y116" s="87"/>
      <c r="Z116" s="87"/>
    </row>
    <row r="117" spans="1:26" x14ac:dyDescent="0.2">
      <c r="A117" s="93"/>
      <c r="B117" s="94"/>
      <c r="C117" s="94"/>
      <c r="D117" s="94"/>
      <c r="E117" s="93"/>
      <c r="F117" s="93"/>
      <c r="G117" s="87"/>
      <c r="H117" s="87"/>
      <c r="I117" s="87"/>
      <c r="J117" s="87"/>
      <c r="K117" s="87"/>
      <c r="L117" s="87"/>
      <c r="M117" s="87"/>
      <c r="N117" s="87"/>
      <c r="O117" s="87"/>
      <c r="P117" s="87"/>
      <c r="Q117" s="87"/>
      <c r="R117" s="87"/>
      <c r="S117" s="87"/>
      <c r="T117" s="87"/>
      <c r="U117" s="87"/>
      <c r="V117" s="87"/>
      <c r="W117" s="87"/>
      <c r="X117" s="87"/>
      <c r="Y117" s="87"/>
      <c r="Z117" s="87"/>
    </row>
    <row r="118" spans="1:26" x14ac:dyDescent="0.2">
      <c r="A118" s="93"/>
      <c r="B118" s="94"/>
      <c r="C118" s="94"/>
      <c r="D118" s="94"/>
      <c r="E118" s="93"/>
      <c r="F118" s="93"/>
      <c r="G118" s="87"/>
      <c r="H118" s="87"/>
      <c r="I118" s="87"/>
      <c r="J118" s="87"/>
      <c r="K118" s="87"/>
      <c r="L118" s="87"/>
      <c r="M118" s="87"/>
      <c r="N118" s="87"/>
      <c r="O118" s="87"/>
      <c r="P118" s="87"/>
      <c r="Q118" s="87"/>
      <c r="R118" s="87"/>
      <c r="S118" s="87"/>
      <c r="T118" s="87"/>
      <c r="U118" s="87"/>
      <c r="V118" s="87"/>
      <c r="W118" s="87"/>
      <c r="X118" s="87"/>
      <c r="Y118" s="87"/>
      <c r="Z118" s="87"/>
    </row>
    <row r="119" spans="1:26" x14ac:dyDescent="0.2">
      <c r="A119" s="93"/>
      <c r="B119" s="94"/>
      <c r="C119" s="94"/>
      <c r="D119" s="94"/>
      <c r="E119" s="93"/>
      <c r="F119" s="93"/>
      <c r="G119" s="87"/>
      <c r="H119" s="87"/>
      <c r="I119" s="87"/>
      <c r="J119" s="87"/>
      <c r="K119" s="87"/>
      <c r="L119" s="87"/>
      <c r="M119" s="87"/>
      <c r="N119" s="87"/>
      <c r="O119" s="87"/>
      <c r="P119" s="87"/>
      <c r="Q119" s="87"/>
      <c r="R119" s="87"/>
      <c r="S119" s="87"/>
      <c r="T119" s="87"/>
      <c r="U119" s="87"/>
      <c r="V119" s="87"/>
      <c r="W119" s="87"/>
      <c r="X119" s="87"/>
      <c r="Y119" s="87"/>
      <c r="Z119" s="87"/>
    </row>
    <row r="120" spans="1:26" x14ac:dyDescent="0.2">
      <c r="A120" s="93"/>
      <c r="B120" s="94"/>
      <c r="C120" s="94"/>
      <c r="D120" s="94"/>
      <c r="E120" s="93"/>
      <c r="F120" s="93"/>
      <c r="G120" s="87"/>
      <c r="H120" s="87"/>
      <c r="I120" s="87"/>
      <c r="J120" s="87"/>
      <c r="K120" s="87"/>
      <c r="L120" s="87"/>
      <c r="M120" s="87"/>
      <c r="N120" s="87"/>
      <c r="O120" s="87"/>
      <c r="P120" s="87"/>
      <c r="Q120" s="87"/>
      <c r="R120" s="87"/>
      <c r="S120" s="87"/>
      <c r="T120" s="87"/>
      <c r="U120" s="87"/>
      <c r="V120" s="87"/>
      <c r="W120" s="87"/>
      <c r="X120" s="87"/>
      <c r="Y120" s="87"/>
      <c r="Z120" s="87"/>
    </row>
    <row r="121" spans="1:26" x14ac:dyDescent="0.2">
      <c r="A121" s="93"/>
      <c r="B121" s="94"/>
      <c r="C121" s="94"/>
      <c r="D121" s="94"/>
      <c r="E121" s="93"/>
      <c r="F121" s="93"/>
      <c r="G121" s="87"/>
      <c r="H121" s="87"/>
      <c r="I121" s="87"/>
      <c r="J121" s="87"/>
      <c r="K121" s="87"/>
      <c r="L121" s="87"/>
      <c r="M121" s="87"/>
      <c r="N121" s="87"/>
      <c r="O121" s="87"/>
      <c r="P121" s="87"/>
      <c r="Q121" s="87"/>
      <c r="R121" s="87"/>
      <c r="S121" s="87"/>
      <c r="T121" s="87"/>
      <c r="U121" s="87"/>
      <c r="V121" s="87"/>
      <c r="W121" s="87"/>
      <c r="X121" s="87"/>
      <c r="Y121" s="87"/>
      <c r="Z121" s="87"/>
    </row>
    <row r="122" spans="1:26" x14ac:dyDescent="0.2">
      <c r="A122" s="93"/>
      <c r="B122" s="94"/>
      <c r="C122" s="94"/>
      <c r="D122" s="94"/>
      <c r="E122" s="93"/>
      <c r="F122" s="93"/>
      <c r="G122" s="87"/>
      <c r="H122" s="87"/>
      <c r="I122" s="87"/>
      <c r="J122" s="87"/>
      <c r="K122" s="87"/>
      <c r="L122" s="87"/>
      <c r="M122" s="87"/>
      <c r="N122" s="87"/>
      <c r="O122" s="87"/>
      <c r="P122" s="87"/>
      <c r="Q122" s="87"/>
      <c r="R122" s="87"/>
      <c r="S122" s="87"/>
      <c r="T122" s="87"/>
      <c r="U122" s="87"/>
      <c r="V122" s="87"/>
      <c r="W122" s="87"/>
      <c r="X122" s="87"/>
      <c r="Y122" s="87"/>
      <c r="Z122" s="87"/>
    </row>
    <row r="123" spans="1:26" x14ac:dyDescent="0.2">
      <c r="A123" s="93"/>
      <c r="B123" s="94"/>
      <c r="C123" s="94"/>
      <c r="D123" s="94"/>
      <c r="E123" s="93"/>
      <c r="F123" s="93"/>
      <c r="G123" s="87"/>
      <c r="H123" s="87"/>
      <c r="I123" s="87"/>
      <c r="J123" s="87"/>
      <c r="K123" s="87"/>
      <c r="L123" s="87"/>
      <c r="M123" s="87"/>
      <c r="N123" s="87"/>
      <c r="O123" s="87"/>
      <c r="P123" s="87"/>
      <c r="Q123" s="87"/>
      <c r="R123" s="87"/>
      <c r="S123" s="87"/>
      <c r="T123" s="87"/>
      <c r="U123" s="87"/>
      <c r="V123" s="87"/>
      <c r="W123" s="87"/>
      <c r="X123" s="87"/>
      <c r="Y123" s="87"/>
      <c r="Z123" s="87"/>
    </row>
    <row r="124" spans="1:26" x14ac:dyDescent="0.2">
      <c r="A124" s="93"/>
      <c r="B124" s="94"/>
      <c r="C124" s="94"/>
      <c r="D124" s="94"/>
      <c r="E124" s="93"/>
      <c r="F124" s="93"/>
      <c r="G124" s="87"/>
      <c r="H124" s="87"/>
      <c r="I124" s="87"/>
      <c r="J124" s="87"/>
      <c r="K124" s="87"/>
      <c r="L124" s="87"/>
      <c r="M124" s="87"/>
      <c r="N124" s="87"/>
      <c r="O124" s="87"/>
      <c r="P124" s="87"/>
      <c r="Q124" s="87"/>
      <c r="R124" s="87"/>
      <c r="S124" s="87"/>
      <c r="T124" s="87"/>
      <c r="U124" s="87"/>
      <c r="V124" s="87"/>
      <c r="W124" s="87"/>
      <c r="X124" s="87"/>
      <c r="Y124" s="87"/>
      <c r="Z124" s="87"/>
    </row>
    <row r="125" spans="1:26" x14ac:dyDescent="0.2">
      <c r="A125" s="93"/>
      <c r="B125" s="94"/>
      <c r="C125" s="94"/>
      <c r="D125" s="94"/>
      <c r="E125" s="93"/>
      <c r="F125" s="93"/>
      <c r="G125" s="87"/>
      <c r="H125" s="87"/>
      <c r="I125" s="87"/>
      <c r="J125" s="87"/>
      <c r="K125" s="87"/>
      <c r="L125" s="87"/>
      <c r="M125" s="87"/>
      <c r="N125" s="87"/>
      <c r="O125" s="87"/>
      <c r="P125" s="87"/>
      <c r="Q125" s="87"/>
      <c r="R125" s="87"/>
      <c r="S125" s="87"/>
      <c r="T125" s="87"/>
      <c r="U125" s="87"/>
      <c r="V125" s="87"/>
      <c r="W125" s="87"/>
      <c r="X125" s="87"/>
      <c r="Y125" s="87"/>
      <c r="Z125" s="87"/>
    </row>
    <row r="126" spans="1:26" x14ac:dyDescent="0.2">
      <c r="A126" s="93"/>
      <c r="B126" s="94"/>
      <c r="C126" s="94"/>
      <c r="D126" s="94"/>
      <c r="E126" s="93"/>
      <c r="F126" s="93"/>
      <c r="G126" s="87"/>
      <c r="H126" s="87"/>
      <c r="I126" s="87"/>
      <c r="J126" s="87"/>
      <c r="K126" s="87"/>
      <c r="L126" s="87"/>
      <c r="M126" s="87"/>
      <c r="N126" s="87"/>
      <c r="O126" s="87"/>
      <c r="P126" s="87"/>
      <c r="Q126" s="87"/>
      <c r="R126" s="87"/>
      <c r="S126" s="87"/>
      <c r="T126" s="87"/>
      <c r="U126" s="87"/>
      <c r="V126" s="87"/>
      <c r="W126" s="87"/>
      <c r="X126" s="87"/>
      <c r="Y126" s="87"/>
      <c r="Z126" s="87"/>
    </row>
    <row r="127" spans="1:26" x14ac:dyDescent="0.2">
      <c r="A127" s="93"/>
      <c r="B127" s="94"/>
      <c r="C127" s="94"/>
      <c r="D127" s="94"/>
      <c r="E127" s="93"/>
      <c r="F127" s="93"/>
      <c r="G127" s="87"/>
      <c r="H127" s="87"/>
      <c r="I127" s="87"/>
      <c r="J127" s="87"/>
      <c r="K127" s="87"/>
      <c r="L127" s="87"/>
      <c r="M127" s="87"/>
      <c r="N127" s="87"/>
      <c r="O127" s="87"/>
      <c r="P127" s="87"/>
      <c r="Q127" s="87"/>
      <c r="R127" s="87"/>
      <c r="S127" s="87"/>
      <c r="T127" s="87"/>
      <c r="U127" s="87"/>
      <c r="V127" s="87"/>
      <c r="W127" s="87"/>
      <c r="X127" s="87"/>
      <c r="Y127" s="87"/>
      <c r="Z127" s="87"/>
    </row>
    <row r="128" spans="1:26" x14ac:dyDescent="0.2">
      <c r="A128" s="93"/>
      <c r="B128" s="94"/>
      <c r="C128" s="94"/>
      <c r="D128" s="94"/>
      <c r="E128" s="93"/>
      <c r="F128" s="93"/>
      <c r="G128" s="87"/>
      <c r="H128" s="87"/>
      <c r="I128" s="87"/>
      <c r="J128" s="87"/>
      <c r="K128" s="87"/>
      <c r="L128" s="87"/>
      <c r="M128" s="87"/>
      <c r="N128" s="87"/>
      <c r="O128" s="87"/>
      <c r="P128" s="87"/>
      <c r="Q128" s="87"/>
      <c r="R128" s="87"/>
      <c r="S128" s="87"/>
      <c r="T128" s="87"/>
      <c r="U128" s="87"/>
      <c r="V128" s="87"/>
      <c r="W128" s="87"/>
      <c r="X128" s="87"/>
      <c r="Y128" s="87"/>
      <c r="Z128" s="87"/>
    </row>
    <row r="129" spans="1:26" x14ac:dyDescent="0.2">
      <c r="A129" s="93"/>
      <c r="B129" s="94"/>
      <c r="C129" s="94"/>
      <c r="D129" s="94"/>
      <c r="E129" s="93"/>
      <c r="F129" s="93"/>
      <c r="G129" s="87"/>
      <c r="H129" s="87"/>
      <c r="I129" s="87"/>
      <c r="J129" s="87"/>
      <c r="K129" s="87"/>
      <c r="L129" s="87"/>
      <c r="M129" s="87"/>
      <c r="N129" s="87"/>
      <c r="O129" s="87"/>
      <c r="P129" s="87"/>
      <c r="Q129" s="87"/>
      <c r="R129" s="87"/>
      <c r="S129" s="87"/>
      <c r="T129" s="87"/>
      <c r="U129" s="87"/>
      <c r="V129" s="87"/>
      <c r="W129" s="87"/>
      <c r="X129" s="87"/>
      <c r="Y129" s="87"/>
      <c r="Z129" s="87"/>
    </row>
    <row r="130" spans="1:26" x14ac:dyDescent="0.2">
      <c r="A130" s="93"/>
      <c r="B130" s="94"/>
      <c r="C130" s="94"/>
      <c r="D130" s="94"/>
      <c r="E130" s="93"/>
      <c r="F130" s="93"/>
      <c r="G130" s="87"/>
      <c r="H130" s="87"/>
      <c r="I130" s="87"/>
      <c r="J130" s="87"/>
      <c r="K130" s="87"/>
      <c r="L130" s="87"/>
      <c r="M130" s="87"/>
      <c r="N130" s="87"/>
      <c r="O130" s="87"/>
      <c r="P130" s="87"/>
      <c r="Q130" s="87"/>
      <c r="R130" s="87"/>
      <c r="S130" s="87"/>
      <c r="T130" s="87"/>
      <c r="U130" s="87"/>
      <c r="V130" s="87"/>
      <c r="W130" s="87"/>
      <c r="X130" s="87"/>
      <c r="Y130" s="87"/>
      <c r="Z130" s="87"/>
    </row>
    <row r="131" spans="1:26" x14ac:dyDescent="0.2">
      <c r="A131" s="93"/>
      <c r="B131" s="94"/>
      <c r="C131" s="94"/>
      <c r="D131" s="94"/>
      <c r="E131" s="93"/>
      <c r="F131" s="93"/>
      <c r="G131" s="87"/>
      <c r="H131" s="87"/>
      <c r="I131" s="87"/>
      <c r="J131" s="87"/>
      <c r="K131" s="87"/>
      <c r="L131" s="87"/>
      <c r="M131" s="87"/>
      <c r="N131" s="87"/>
      <c r="O131" s="87"/>
      <c r="P131" s="87"/>
      <c r="Q131" s="87"/>
      <c r="R131" s="87"/>
      <c r="S131" s="87"/>
      <c r="T131" s="87"/>
      <c r="U131" s="87"/>
      <c r="V131" s="87"/>
      <c r="W131" s="87"/>
      <c r="X131" s="87"/>
      <c r="Y131" s="87"/>
      <c r="Z131" s="87"/>
    </row>
    <row r="132" spans="1:26" x14ac:dyDescent="0.2">
      <c r="A132" s="93"/>
      <c r="B132" s="94"/>
      <c r="C132" s="94"/>
      <c r="D132" s="94"/>
      <c r="E132" s="93"/>
      <c r="F132" s="93"/>
      <c r="G132" s="87"/>
      <c r="H132" s="87"/>
      <c r="I132" s="87"/>
      <c r="J132" s="87"/>
      <c r="K132" s="87"/>
      <c r="L132" s="87"/>
      <c r="M132" s="87"/>
      <c r="N132" s="87"/>
      <c r="O132" s="87"/>
      <c r="P132" s="87"/>
      <c r="Q132" s="87"/>
      <c r="R132" s="87"/>
      <c r="S132" s="87"/>
      <c r="T132" s="87"/>
      <c r="U132" s="87"/>
      <c r="V132" s="87"/>
      <c r="W132" s="87"/>
      <c r="X132" s="87"/>
      <c r="Y132" s="87"/>
      <c r="Z132" s="87"/>
    </row>
    <row r="133" spans="1:26" x14ac:dyDescent="0.2">
      <c r="A133" s="93"/>
      <c r="B133" s="94"/>
      <c r="C133" s="94"/>
      <c r="D133" s="94"/>
      <c r="E133" s="93"/>
      <c r="F133" s="93"/>
      <c r="G133" s="87"/>
      <c r="H133" s="87"/>
      <c r="I133" s="87"/>
      <c r="J133" s="87"/>
      <c r="K133" s="87"/>
      <c r="L133" s="87"/>
      <c r="M133" s="87"/>
      <c r="N133" s="87"/>
      <c r="O133" s="87"/>
      <c r="P133" s="87"/>
      <c r="Q133" s="87"/>
      <c r="R133" s="87"/>
      <c r="S133" s="87"/>
      <c r="T133" s="87"/>
      <c r="U133" s="87"/>
      <c r="V133" s="87"/>
      <c r="W133" s="87"/>
      <c r="X133" s="87"/>
      <c r="Y133" s="87"/>
      <c r="Z133" s="87"/>
    </row>
    <row r="134" spans="1:26" x14ac:dyDescent="0.2">
      <c r="A134" s="93"/>
      <c r="B134" s="94"/>
      <c r="C134" s="94"/>
      <c r="D134" s="94"/>
      <c r="E134" s="93"/>
      <c r="F134" s="93"/>
      <c r="G134" s="87"/>
      <c r="H134" s="87"/>
      <c r="I134" s="87"/>
      <c r="J134" s="87"/>
      <c r="K134" s="87"/>
      <c r="L134" s="87"/>
      <c r="M134" s="87"/>
      <c r="N134" s="87"/>
      <c r="O134" s="87"/>
      <c r="P134" s="87"/>
      <c r="Q134" s="87"/>
      <c r="R134" s="87"/>
      <c r="S134" s="87"/>
      <c r="T134" s="87"/>
      <c r="U134" s="87"/>
      <c r="V134" s="87"/>
      <c r="W134" s="87"/>
      <c r="X134" s="87"/>
      <c r="Y134" s="87"/>
      <c r="Z134" s="87"/>
    </row>
    <row r="135" spans="1:26" x14ac:dyDescent="0.2">
      <c r="A135" s="93"/>
      <c r="B135" s="94"/>
      <c r="C135" s="94"/>
      <c r="D135" s="94"/>
      <c r="E135" s="93"/>
      <c r="F135" s="93"/>
      <c r="G135" s="87"/>
      <c r="H135" s="87"/>
      <c r="I135" s="87"/>
      <c r="J135" s="87"/>
      <c r="K135" s="87"/>
      <c r="L135" s="87"/>
      <c r="M135" s="87"/>
      <c r="N135" s="87"/>
      <c r="O135" s="87"/>
      <c r="P135" s="87"/>
      <c r="Q135" s="87"/>
      <c r="R135" s="87"/>
      <c r="S135" s="87"/>
      <c r="T135" s="87"/>
      <c r="U135" s="87"/>
      <c r="V135" s="87"/>
      <c r="W135" s="87"/>
      <c r="X135" s="87"/>
      <c r="Y135" s="87"/>
      <c r="Z135" s="87"/>
    </row>
    <row r="136" spans="1:26" x14ac:dyDescent="0.2">
      <c r="A136" s="93"/>
      <c r="B136" s="94"/>
      <c r="C136" s="94"/>
      <c r="D136" s="94"/>
      <c r="E136" s="93"/>
      <c r="F136" s="93"/>
      <c r="G136" s="87"/>
      <c r="H136" s="87"/>
      <c r="I136" s="87"/>
      <c r="J136" s="87"/>
      <c r="K136" s="87"/>
      <c r="L136" s="87"/>
      <c r="M136" s="87"/>
      <c r="N136" s="87"/>
      <c r="O136" s="87"/>
      <c r="P136" s="87"/>
      <c r="Q136" s="87"/>
      <c r="R136" s="87"/>
      <c r="S136" s="87"/>
      <c r="T136" s="87"/>
      <c r="U136" s="87"/>
      <c r="V136" s="87"/>
      <c r="W136" s="87"/>
      <c r="X136" s="87"/>
      <c r="Y136" s="87"/>
      <c r="Z136" s="87"/>
    </row>
    <row r="137" spans="1:26" x14ac:dyDescent="0.2">
      <c r="A137" s="93"/>
      <c r="B137" s="94"/>
      <c r="C137" s="94"/>
      <c r="D137" s="94"/>
      <c r="E137" s="93"/>
      <c r="F137" s="93"/>
      <c r="G137" s="87"/>
      <c r="H137" s="87"/>
      <c r="I137" s="87"/>
      <c r="J137" s="87"/>
      <c r="K137" s="87"/>
      <c r="L137" s="87"/>
      <c r="M137" s="87"/>
      <c r="N137" s="87"/>
      <c r="O137" s="87"/>
      <c r="P137" s="87"/>
      <c r="Q137" s="87"/>
      <c r="R137" s="87"/>
      <c r="S137" s="87"/>
      <c r="T137" s="87"/>
      <c r="U137" s="87"/>
      <c r="V137" s="87"/>
      <c r="W137" s="87"/>
      <c r="X137" s="87"/>
      <c r="Y137" s="87"/>
      <c r="Z137" s="87"/>
    </row>
    <row r="138" spans="1:26" x14ac:dyDescent="0.2">
      <c r="A138" s="93"/>
      <c r="B138" s="94"/>
      <c r="C138" s="94"/>
      <c r="D138" s="94"/>
      <c r="E138" s="93"/>
      <c r="F138" s="93"/>
      <c r="G138" s="87"/>
      <c r="H138" s="87"/>
      <c r="I138" s="87"/>
      <c r="J138" s="87"/>
      <c r="K138" s="87"/>
      <c r="L138" s="87"/>
      <c r="M138" s="87"/>
      <c r="N138" s="87"/>
      <c r="O138" s="87"/>
      <c r="P138" s="87"/>
      <c r="Q138" s="87"/>
      <c r="R138" s="87"/>
      <c r="S138" s="87"/>
      <c r="T138" s="87"/>
      <c r="U138" s="87"/>
      <c r="V138" s="87"/>
      <c r="W138" s="87"/>
      <c r="X138" s="87"/>
      <c r="Y138" s="87"/>
      <c r="Z138" s="87"/>
    </row>
    <row r="139" spans="1:26" x14ac:dyDescent="0.2">
      <c r="A139" s="93"/>
      <c r="B139" s="94"/>
      <c r="C139" s="94"/>
      <c r="D139" s="94"/>
      <c r="E139" s="93"/>
      <c r="F139" s="93"/>
      <c r="G139" s="87"/>
      <c r="H139" s="87"/>
      <c r="I139" s="87"/>
      <c r="J139" s="87"/>
      <c r="K139" s="87"/>
      <c r="L139" s="87"/>
      <c r="M139" s="87"/>
      <c r="N139" s="87"/>
      <c r="O139" s="87"/>
      <c r="P139" s="87"/>
      <c r="Q139" s="87"/>
      <c r="R139" s="87"/>
      <c r="S139" s="87"/>
      <c r="T139" s="87"/>
      <c r="U139" s="87"/>
      <c r="V139" s="87"/>
      <c r="W139" s="87"/>
      <c r="X139" s="87"/>
      <c r="Y139" s="87"/>
      <c r="Z139" s="87"/>
    </row>
    <row r="140" spans="1:26" x14ac:dyDescent="0.2">
      <c r="A140" s="93"/>
      <c r="B140" s="94"/>
      <c r="C140" s="94"/>
      <c r="D140" s="94"/>
      <c r="E140" s="93"/>
      <c r="F140" s="93"/>
      <c r="G140" s="87"/>
      <c r="H140" s="87"/>
      <c r="I140" s="87"/>
      <c r="J140" s="87"/>
      <c r="K140" s="87"/>
      <c r="L140" s="87"/>
      <c r="M140" s="87"/>
      <c r="N140" s="87"/>
      <c r="O140" s="87"/>
      <c r="P140" s="87"/>
      <c r="Q140" s="87"/>
      <c r="R140" s="87"/>
      <c r="S140" s="87"/>
      <c r="T140" s="87"/>
      <c r="U140" s="87"/>
      <c r="V140" s="87"/>
      <c r="W140" s="87"/>
      <c r="X140" s="87"/>
      <c r="Y140" s="87"/>
      <c r="Z140" s="87"/>
    </row>
    <row r="141" spans="1:26" x14ac:dyDescent="0.2">
      <c r="A141" s="93"/>
      <c r="B141" s="94"/>
      <c r="C141" s="94"/>
      <c r="D141" s="94"/>
      <c r="E141" s="93"/>
      <c r="F141" s="93"/>
      <c r="G141" s="87"/>
      <c r="H141" s="87"/>
      <c r="I141" s="87"/>
      <c r="J141" s="87"/>
      <c r="K141" s="87"/>
      <c r="L141" s="87"/>
      <c r="M141" s="87"/>
      <c r="N141" s="87"/>
      <c r="O141" s="87"/>
      <c r="P141" s="87"/>
      <c r="Q141" s="87"/>
      <c r="R141" s="87"/>
      <c r="S141" s="87"/>
      <c r="T141" s="87"/>
      <c r="U141" s="87"/>
      <c r="V141" s="87"/>
      <c r="W141" s="87"/>
      <c r="X141" s="87"/>
      <c r="Y141" s="87"/>
      <c r="Z141" s="87"/>
    </row>
    <row r="142" spans="1:26" x14ac:dyDescent="0.2">
      <c r="A142" s="93"/>
      <c r="B142" s="94"/>
      <c r="C142" s="94"/>
      <c r="D142" s="94"/>
      <c r="E142" s="93"/>
      <c r="F142" s="93"/>
      <c r="G142" s="87"/>
      <c r="H142" s="87"/>
      <c r="I142" s="87"/>
      <c r="J142" s="87"/>
      <c r="K142" s="87"/>
      <c r="L142" s="87"/>
      <c r="M142" s="87"/>
      <c r="N142" s="87"/>
      <c r="O142" s="87"/>
      <c r="P142" s="87"/>
      <c r="Q142" s="87"/>
      <c r="R142" s="87"/>
      <c r="S142" s="87"/>
      <c r="T142" s="87"/>
      <c r="U142" s="87"/>
      <c r="V142" s="87"/>
      <c r="W142" s="87"/>
      <c r="X142" s="87"/>
      <c r="Y142" s="87"/>
      <c r="Z142" s="87"/>
    </row>
    <row r="143" spans="1:26" x14ac:dyDescent="0.2">
      <c r="A143" s="93"/>
      <c r="B143" s="94"/>
      <c r="C143" s="94"/>
      <c r="D143" s="94"/>
      <c r="E143" s="93"/>
      <c r="F143" s="93"/>
      <c r="G143" s="87"/>
      <c r="H143" s="87"/>
      <c r="I143" s="87"/>
      <c r="J143" s="87"/>
      <c r="K143" s="87"/>
      <c r="L143" s="87"/>
      <c r="M143" s="87"/>
      <c r="N143" s="87"/>
      <c r="O143" s="87"/>
      <c r="P143" s="87"/>
      <c r="Q143" s="87"/>
      <c r="R143" s="87"/>
      <c r="S143" s="87"/>
      <c r="T143" s="87"/>
      <c r="U143" s="87"/>
      <c r="V143" s="87"/>
      <c r="W143" s="87"/>
      <c r="X143" s="87"/>
      <c r="Y143" s="87"/>
      <c r="Z143" s="87"/>
    </row>
    <row r="144" spans="1:26" x14ac:dyDescent="0.2">
      <c r="A144" s="93"/>
      <c r="B144" s="94"/>
      <c r="C144" s="94"/>
      <c r="D144" s="94"/>
      <c r="E144" s="93"/>
      <c r="F144" s="93"/>
      <c r="G144" s="87"/>
      <c r="H144" s="87"/>
      <c r="I144" s="87"/>
      <c r="J144" s="87"/>
      <c r="K144" s="87"/>
      <c r="L144" s="87"/>
      <c r="M144" s="87"/>
      <c r="N144" s="87"/>
      <c r="O144" s="87"/>
      <c r="P144" s="87"/>
      <c r="Q144" s="87"/>
      <c r="R144" s="87"/>
      <c r="S144" s="87"/>
      <c r="T144" s="87"/>
      <c r="U144" s="87"/>
      <c r="V144" s="87"/>
      <c r="W144" s="87"/>
      <c r="X144" s="87"/>
      <c r="Y144" s="87"/>
      <c r="Z144" s="87"/>
    </row>
    <row r="145" spans="1:26" x14ac:dyDescent="0.2">
      <c r="A145" s="93"/>
      <c r="B145" s="94"/>
      <c r="C145" s="94"/>
      <c r="D145" s="94"/>
      <c r="E145" s="93"/>
      <c r="F145" s="93"/>
      <c r="G145" s="87"/>
      <c r="H145" s="87"/>
      <c r="I145" s="87"/>
      <c r="J145" s="87"/>
      <c r="K145" s="87"/>
      <c r="L145" s="87"/>
      <c r="M145" s="87"/>
      <c r="N145" s="87"/>
      <c r="O145" s="87"/>
      <c r="P145" s="87"/>
      <c r="Q145" s="87"/>
      <c r="R145" s="87"/>
      <c r="S145" s="87"/>
      <c r="T145" s="87"/>
      <c r="U145" s="87"/>
      <c r="V145" s="87"/>
      <c r="W145" s="87"/>
      <c r="X145" s="87"/>
      <c r="Y145" s="87"/>
      <c r="Z145" s="87"/>
    </row>
    <row r="146" spans="1:26" x14ac:dyDescent="0.2">
      <c r="A146" s="93"/>
      <c r="B146" s="94"/>
      <c r="C146" s="94"/>
      <c r="D146" s="94"/>
      <c r="E146" s="93"/>
      <c r="F146" s="93"/>
      <c r="G146" s="87"/>
      <c r="H146" s="87"/>
      <c r="I146" s="87"/>
      <c r="J146" s="87"/>
      <c r="K146" s="87"/>
      <c r="L146" s="87"/>
      <c r="M146" s="87"/>
      <c r="N146" s="87"/>
      <c r="O146" s="87"/>
      <c r="P146" s="87"/>
      <c r="Q146" s="87"/>
      <c r="R146" s="87"/>
      <c r="S146" s="87"/>
      <c r="T146" s="87"/>
      <c r="U146" s="87"/>
      <c r="V146" s="87"/>
      <c r="W146" s="87"/>
      <c r="X146" s="87"/>
      <c r="Y146" s="87"/>
      <c r="Z146" s="87"/>
    </row>
    <row r="147" spans="1:26" x14ac:dyDescent="0.2">
      <c r="A147" s="93"/>
      <c r="B147" s="94"/>
      <c r="C147" s="94"/>
      <c r="D147" s="94"/>
      <c r="E147" s="93"/>
      <c r="F147" s="93"/>
      <c r="G147" s="87"/>
      <c r="H147" s="87"/>
      <c r="I147" s="87"/>
      <c r="J147" s="87"/>
      <c r="K147" s="87"/>
      <c r="L147" s="87"/>
      <c r="M147" s="87"/>
      <c r="N147" s="87"/>
      <c r="O147" s="87"/>
      <c r="P147" s="87"/>
      <c r="Q147" s="87"/>
      <c r="R147" s="87"/>
      <c r="S147" s="87"/>
      <c r="T147" s="87"/>
      <c r="U147" s="87"/>
      <c r="V147" s="87"/>
      <c r="W147" s="87"/>
      <c r="X147" s="87"/>
      <c r="Y147" s="87"/>
      <c r="Z147" s="87"/>
    </row>
    <row r="148" spans="1:26" x14ac:dyDescent="0.2">
      <c r="A148" s="93"/>
      <c r="B148" s="94"/>
      <c r="C148" s="94"/>
      <c r="D148" s="94"/>
      <c r="E148" s="93"/>
      <c r="F148" s="93"/>
      <c r="G148" s="87"/>
      <c r="H148" s="87"/>
      <c r="I148" s="87"/>
      <c r="J148" s="87"/>
      <c r="K148" s="87"/>
      <c r="L148" s="87"/>
      <c r="M148" s="87"/>
      <c r="N148" s="87"/>
      <c r="O148" s="87"/>
      <c r="P148" s="87"/>
      <c r="Q148" s="87"/>
      <c r="R148" s="87"/>
      <c r="S148" s="87"/>
      <c r="T148" s="87"/>
      <c r="U148" s="87"/>
      <c r="V148" s="87"/>
      <c r="W148" s="87"/>
      <c r="X148" s="87"/>
      <c r="Y148" s="87"/>
      <c r="Z148" s="87"/>
    </row>
    <row r="149" spans="1:26" x14ac:dyDescent="0.2">
      <c r="A149" s="93"/>
      <c r="B149" s="94"/>
      <c r="C149" s="94"/>
      <c r="D149" s="94"/>
      <c r="E149" s="93"/>
      <c r="F149" s="93"/>
      <c r="G149" s="87"/>
      <c r="H149" s="87"/>
      <c r="I149" s="87"/>
      <c r="J149" s="87"/>
      <c r="K149" s="87"/>
      <c r="L149" s="87"/>
      <c r="M149" s="87"/>
      <c r="N149" s="87"/>
      <c r="O149" s="87"/>
      <c r="P149" s="87"/>
      <c r="Q149" s="87"/>
      <c r="R149" s="87"/>
      <c r="S149" s="87"/>
      <c r="T149" s="87"/>
      <c r="U149" s="87"/>
      <c r="V149" s="87"/>
      <c r="W149" s="87"/>
      <c r="X149" s="87"/>
      <c r="Y149" s="87"/>
      <c r="Z149" s="87"/>
    </row>
    <row r="150" spans="1:26" x14ac:dyDescent="0.2">
      <c r="A150" s="93"/>
      <c r="B150" s="94"/>
      <c r="C150" s="94"/>
      <c r="D150" s="94"/>
      <c r="E150" s="93"/>
      <c r="F150" s="93"/>
      <c r="G150" s="87"/>
      <c r="H150" s="87"/>
      <c r="I150" s="87"/>
      <c r="J150" s="87"/>
      <c r="K150" s="87"/>
      <c r="L150" s="87"/>
      <c r="M150" s="87"/>
      <c r="N150" s="87"/>
      <c r="O150" s="87"/>
      <c r="P150" s="87"/>
      <c r="Q150" s="87"/>
      <c r="R150" s="87"/>
      <c r="S150" s="87"/>
      <c r="T150" s="87"/>
      <c r="U150" s="87"/>
      <c r="V150" s="87"/>
      <c r="W150" s="87"/>
      <c r="X150" s="87"/>
      <c r="Y150" s="87"/>
      <c r="Z150" s="87"/>
    </row>
    <row r="151" spans="1:26" x14ac:dyDescent="0.2">
      <c r="A151" s="93"/>
      <c r="B151" s="94"/>
      <c r="C151" s="94"/>
      <c r="D151" s="94"/>
      <c r="E151" s="93"/>
      <c r="F151" s="93"/>
      <c r="G151" s="87"/>
      <c r="H151" s="87"/>
      <c r="I151" s="87"/>
      <c r="J151" s="87"/>
      <c r="K151" s="87"/>
      <c r="L151" s="87"/>
      <c r="M151" s="87"/>
      <c r="N151" s="87"/>
      <c r="O151" s="87"/>
      <c r="P151" s="87"/>
      <c r="Q151" s="87"/>
      <c r="R151" s="87"/>
      <c r="S151" s="87"/>
      <c r="T151" s="87"/>
      <c r="U151" s="87"/>
      <c r="V151" s="87"/>
      <c r="W151" s="87"/>
      <c r="X151" s="87"/>
      <c r="Y151" s="87"/>
      <c r="Z151" s="87"/>
    </row>
    <row r="152" spans="1:26" x14ac:dyDescent="0.2">
      <c r="A152" s="93"/>
      <c r="B152" s="94"/>
      <c r="C152" s="94"/>
      <c r="D152" s="94"/>
      <c r="E152" s="93"/>
      <c r="F152" s="93"/>
      <c r="G152" s="87"/>
      <c r="H152" s="87"/>
      <c r="I152" s="87"/>
      <c r="J152" s="87"/>
      <c r="K152" s="87"/>
      <c r="L152" s="87"/>
      <c r="M152" s="87"/>
      <c r="N152" s="87"/>
      <c r="O152" s="87"/>
      <c r="P152" s="87"/>
      <c r="Q152" s="87"/>
      <c r="R152" s="87"/>
      <c r="S152" s="87"/>
      <c r="T152" s="87"/>
      <c r="U152" s="87"/>
      <c r="V152" s="87"/>
      <c r="W152" s="87"/>
      <c r="X152" s="87"/>
      <c r="Y152" s="87"/>
      <c r="Z152" s="87"/>
    </row>
    <row r="153" spans="1:26" x14ac:dyDescent="0.2">
      <c r="A153" s="93"/>
      <c r="B153" s="94"/>
      <c r="C153" s="94"/>
      <c r="D153" s="94"/>
      <c r="E153" s="93"/>
      <c r="F153" s="93"/>
      <c r="G153" s="87"/>
      <c r="H153" s="87"/>
      <c r="I153" s="87"/>
      <c r="J153" s="87"/>
      <c r="K153" s="87"/>
      <c r="L153" s="87"/>
      <c r="M153" s="87"/>
      <c r="N153" s="87"/>
      <c r="O153" s="87"/>
      <c r="P153" s="87"/>
      <c r="Q153" s="87"/>
      <c r="R153" s="87"/>
      <c r="S153" s="87"/>
      <c r="T153" s="87"/>
      <c r="U153" s="87"/>
      <c r="V153" s="87"/>
      <c r="W153" s="87"/>
      <c r="X153" s="87"/>
      <c r="Y153" s="87"/>
      <c r="Z153" s="87"/>
    </row>
    <row r="154" spans="1:26" x14ac:dyDescent="0.2">
      <c r="A154" s="93"/>
      <c r="B154" s="94"/>
      <c r="C154" s="94"/>
      <c r="D154" s="94"/>
      <c r="E154" s="93"/>
      <c r="F154" s="93"/>
      <c r="G154" s="87"/>
      <c r="H154" s="87"/>
      <c r="I154" s="87"/>
      <c r="J154" s="87"/>
      <c r="K154" s="87"/>
      <c r="L154" s="87"/>
      <c r="M154" s="87"/>
      <c r="N154" s="87"/>
      <c r="O154" s="87"/>
      <c r="P154" s="87"/>
      <c r="Q154" s="87"/>
      <c r="R154" s="87"/>
      <c r="S154" s="87"/>
      <c r="T154" s="87"/>
      <c r="U154" s="87"/>
      <c r="V154" s="87"/>
      <c r="W154" s="87"/>
      <c r="X154" s="87"/>
      <c r="Y154" s="87"/>
      <c r="Z154" s="87"/>
    </row>
    <row r="155" spans="1:26" x14ac:dyDescent="0.2">
      <c r="A155" s="93"/>
      <c r="B155" s="94"/>
      <c r="C155" s="94"/>
      <c r="D155" s="94"/>
      <c r="E155" s="93"/>
      <c r="F155" s="93"/>
      <c r="G155" s="87"/>
      <c r="H155" s="87"/>
      <c r="I155" s="87"/>
      <c r="J155" s="87"/>
      <c r="K155" s="87"/>
      <c r="L155" s="87"/>
      <c r="M155" s="87"/>
      <c r="N155" s="87"/>
      <c r="O155" s="87"/>
      <c r="P155" s="87"/>
      <c r="Q155" s="87"/>
      <c r="R155" s="87"/>
      <c r="S155" s="87"/>
      <c r="T155" s="87"/>
      <c r="U155" s="87"/>
      <c r="V155" s="87"/>
      <c r="W155" s="87"/>
      <c r="X155" s="87"/>
      <c r="Y155" s="87"/>
      <c r="Z155" s="87"/>
    </row>
    <row r="156" spans="1:26" x14ac:dyDescent="0.2">
      <c r="A156" s="93"/>
      <c r="B156" s="94"/>
      <c r="C156" s="94"/>
      <c r="D156" s="94"/>
      <c r="E156" s="93"/>
      <c r="F156" s="93"/>
      <c r="G156" s="87"/>
      <c r="H156" s="87"/>
      <c r="I156" s="87"/>
      <c r="J156" s="87"/>
      <c r="K156" s="87"/>
      <c r="L156" s="87"/>
      <c r="M156" s="87"/>
      <c r="N156" s="87"/>
      <c r="O156" s="87"/>
      <c r="P156" s="87"/>
      <c r="Q156" s="87"/>
      <c r="R156" s="87"/>
      <c r="S156" s="87"/>
      <c r="T156" s="87"/>
      <c r="U156" s="87"/>
      <c r="V156" s="87"/>
      <c r="W156" s="87"/>
      <c r="X156" s="87"/>
      <c r="Y156" s="87"/>
      <c r="Z156" s="87"/>
    </row>
    <row r="157" spans="1:26" x14ac:dyDescent="0.2">
      <c r="A157" s="93"/>
      <c r="B157" s="94"/>
      <c r="C157" s="94"/>
      <c r="D157" s="94"/>
      <c r="E157" s="93"/>
      <c r="F157" s="93"/>
      <c r="G157" s="87"/>
      <c r="H157" s="87"/>
      <c r="I157" s="87"/>
      <c r="J157" s="87"/>
      <c r="K157" s="87"/>
      <c r="L157" s="87"/>
      <c r="M157" s="87"/>
      <c r="N157" s="87"/>
      <c r="O157" s="87"/>
      <c r="P157" s="87"/>
      <c r="Q157" s="87"/>
      <c r="R157" s="87"/>
      <c r="S157" s="87"/>
      <c r="T157" s="87"/>
      <c r="U157" s="87"/>
      <c r="V157" s="87"/>
      <c r="W157" s="87"/>
      <c r="X157" s="87"/>
      <c r="Y157" s="87"/>
      <c r="Z157" s="87"/>
    </row>
    <row r="158" spans="1:26" x14ac:dyDescent="0.2">
      <c r="A158" s="93"/>
      <c r="B158" s="94"/>
      <c r="C158" s="94"/>
      <c r="D158" s="94"/>
      <c r="E158" s="93"/>
      <c r="F158" s="93"/>
      <c r="G158" s="87"/>
      <c r="H158" s="87"/>
      <c r="I158" s="87"/>
      <c r="J158" s="87"/>
      <c r="K158" s="87"/>
      <c r="L158" s="87"/>
      <c r="M158" s="87"/>
      <c r="N158" s="87"/>
      <c r="O158" s="87"/>
      <c r="P158" s="87"/>
      <c r="Q158" s="87"/>
      <c r="R158" s="87"/>
      <c r="S158" s="87"/>
      <c r="T158" s="87"/>
      <c r="U158" s="87"/>
      <c r="V158" s="87"/>
      <c r="W158" s="87"/>
      <c r="X158" s="87"/>
      <c r="Y158" s="87"/>
      <c r="Z158" s="87"/>
    </row>
    <row r="159" spans="1:26" x14ac:dyDescent="0.2">
      <c r="A159" s="93"/>
      <c r="B159" s="94"/>
      <c r="C159" s="94"/>
      <c r="D159" s="94"/>
      <c r="E159" s="93"/>
      <c r="F159" s="93"/>
      <c r="G159" s="87"/>
      <c r="H159" s="87"/>
      <c r="I159" s="87"/>
      <c r="J159" s="87"/>
      <c r="K159" s="87"/>
      <c r="L159" s="87"/>
      <c r="M159" s="87"/>
      <c r="N159" s="87"/>
      <c r="O159" s="87"/>
      <c r="P159" s="87"/>
      <c r="Q159" s="87"/>
      <c r="R159" s="87"/>
      <c r="S159" s="87"/>
      <c r="T159" s="87"/>
      <c r="U159" s="87"/>
      <c r="V159" s="87"/>
      <c r="W159" s="87"/>
      <c r="X159" s="87"/>
      <c r="Y159" s="87"/>
      <c r="Z159" s="87"/>
    </row>
    <row r="160" spans="1:26" x14ac:dyDescent="0.2">
      <c r="A160" s="93"/>
      <c r="B160" s="94"/>
      <c r="C160" s="94"/>
      <c r="D160" s="94"/>
      <c r="E160" s="93"/>
      <c r="F160" s="93"/>
      <c r="G160" s="87"/>
      <c r="H160" s="87"/>
      <c r="I160" s="87"/>
      <c r="J160" s="87"/>
      <c r="K160" s="87"/>
      <c r="L160" s="87"/>
      <c r="M160" s="87"/>
      <c r="N160" s="87"/>
      <c r="O160" s="87"/>
      <c r="P160" s="87"/>
      <c r="Q160" s="87"/>
      <c r="R160" s="87"/>
      <c r="S160" s="87"/>
      <c r="T160" s="87"/>
      <c r="U160" s="87"/>
      <c r="V160" s="87"/>
      <c r="W160" s="87"/>
      <c r="X160" s="87"/>
      <c r="Y160" s="87"/>
      <c r="Z160" s="87"/>
    </row>
    <row r="161" spans="1:26" x14ac:dyDescent="0.2">
      <c r="A161" s="93"/>
      <c r="B161" s="94"/>
      <c r="C161" s="94"/>
      <c r="D161" s="94"/>
      <c r="E161" s="93"/>
      <c r="F161" s="93"/>
      <c r="G161" s="87"/>
      <c r="H161" s="87"/>
      <c r="I161" s="87"/>
      <c r="J161" s="87"/>
      <c r="K161" s="87"/>
      <c r="L161" s="87"/>
      <c r="M161" s="87"/>
      <c r="N161" s="87"/>
      <c r="O161" s="87"/>
      <c r="P161" s="87"/>
      <c r="Q161" s="87"/>
      <c r="R161" s="87"/>
      <c r="S161" s="87"/>
      <c r="T161" s="87"/>
      <c r="U161" s="87"/>
      <c r="V161" s="87"/>
      <c r="W161" s="87"/>
      <c r="X161" s="87"/>
      <c r="Y161" s="87"/>
      <c r="Z161" s="87"/>
    </row>
    <row r="162" spans="1:26" x14ac:dyDescent="0.2">
      <c r="A162" s="93"/>
      <c r="B162" s="94"/>
      <c r="C162" s="94"/>
      <c r="D162" s="94"/>
      <c r="E162" s="93"/>
      <c r="F162" s="93"/>
      <c r="G162" s="87"/>
      <c r="H162" s="87"/>
      <c r="I162" s="87"/>
      <c r="J162" s="87"/>
      <c r="K162" s="87"/>
      <c r="L162" s="87"/>
      <c r="M162" s="87"/>
      <c r="N162" s="87"/>
      <c r="O162" s="87"/>
      <c r="P162" s="87"/>
      <c r="Q162" s="87"/>
      <c r="R162" s="87"/>
      <c r="S162" s="87"/>
      <c r="T162" s="87"/>
      <c r="U162" s="87"/>
      <c r="V162" s="87"/>
      <c r="W162" s="87"/>
      <c r="X162" s="87"/>
      <c r="Y162" s="87"/>
      <c r="Z162" s="87"/>
    </row>
    <row r="163" spans="1:26" x14ac:dyDescent="0.2">
      <c r="A163" s="93"/>
      <c r="B163" s="94"/>
      <c r="C163" s="94"/>
      <c r="D163" s="94"/>
      <c r="E163" s="93"/>
      <c r="F163" s="93"/>
      <c r="G163" s="87"/>
      <c r="H163" s="87"/>
      <c r="I163" s="87"/>
      <c r="J163" s="87"/>
      <c r="K163" s="87"/>
      <c r="L163" s="87"/>
      <c r="M163" s="87"/>
      <c r="N163" s="87"/>
      <c r="O163" s="87"/>
      <c r="P163" s="87"/>
      <c r="Q163" s="87"/>
      <c r="R163" s="87"/>
      <c r="S163" s="87"/>
      <c r="T163" s="87"/>
      <c r="U163" s="87"/>
      <c r="V163" s="87"/>
      <c r="W163" s="87"/>
      <c r="X163" s="87"/>
      <c r="Y163" s="87"/>
      <c r="Z163" s="87"/>
    </row>
    <row r="164" spans="1:26" x14ac:dyDescent="0.2">
      <c r="A164" s="93"/>
      <c r="B164" s="94"/>
      <c r="C164" s="94"/>
      <c r="D164" s="94"/>
      <c r="E164" s="93"/>
      <c r="F164" s="93"/>
      <c r="G164" s="87"/>
      <c r="H164" s="87"/>
      <c r="I164" s="87"/>
      <c r="J164" s="87"/>
      <c r="K164" s="87"/>
      <c r="L164" s="87"/>
      <c r="M164" s="87"/>
      <c r="N164" s="87"/>
      <c r="O164" s="87"/>
      <c r="P164" s="87"/>
      <c r="Q164" s="87"/>
      <c r="R164" s="87"/>
      <c r="S164" s="87"/>
      <c r="T164" s="87"/>
      <c r="U164" s="87"/>
      <c r="V164" s="87"/>
      <c r="W164" s="87"/>
      <c r="X164" s="87"/>
      <c r="Y164" s="87"/>
      <c r="Z164" s="87"/>
    </row>
    <row r="165" spans="1:26" x14ac:dyDescent="0.2">
      <c r="A165" s="93"/>
      <c r="B165" s="94"/>
      <c r="C165" s="94"/>
      <c r="D165" s="94"/>
      <c r="E165" s="93"/>
      <c r="F165" s="93"/>
      <c r="G165" s="87"/>
      <c r="H165" s="87"/>
      <c r="I165" s="87"/>
      <c r="J165" s="87"/>
      <c r="K165" s="87"/>
      <c r="L165" s="87"/>
      <c r="M165" s="87"/>
      <c r="N165" s="87"/>
      <c r="O165" s="87"/>
      <c r="P165" s="87"/>
      <c r="Q165" s="87"/>
      <c r="R165" s="87"/>
      <c r="S165" s="87"/>
      <c r="T165" s="87"/>
      <c r="U165" s="87"/>
      <c r="V165" s="87"/>
      <c r="W165" s="87"/>
      <c r="X165" s="87"/>
      <c r="Y165" s="87"/>
      <c r="Z165" s="87"/>
    </row>
    <row r="166" spans="1:26" x14ac:dyDescent="0.2">
      <c r="A166" s="93"/>
      <c r="B166" s="94"/>
      <c r="C166" s="94"/>
      <c r="D166" s="94"/>
      <c r="E166" s="93"/>
      <c r="F166" s="93"/>
      <c r="G166" s="87"/>
      <c r="H166" s="87"/>
      <c r="I166" s="87"/>
      <c r="J166" s="87"/>
      <c r="K166" s="87"/>
      <c r="L166" s="87"/>
      <c r="M166" s="87"/>
      <c r="N166" s="87"/>
      <c r="O166" s="87"/>
      <c r="P166" s="87"/>
      <c r="Q166" s="87"/>
      <c r="R166" s="87"/>
      <c r="S166" s="87"/>
      <c r="T166" s="87"/>
      <c r="U166" s="87"/>
      <c r="V166" s="87"/>
      <c r="W166" s="87"/>
      <c r="X166" s="87"/>
      <c r="Y166" s="87"/>
      <c r="Z166" s="87"/>
    </row>
    <row r="167" spans="1:26" x14ac:dyDescent="0.2">
      <c r="A167" s="93"/>
      <c r="B167" s="94"/>
      <c r="C167" s="94"/>
      <c r="D167" s="94"/>
      <c r="E167" s="93"/>
      <c r="F167" s="93"/>
      <c r="G167" s="87"/>
      <c r="H167" s="87"/>
      <c r="I167" s="87"/>
      <c r="J167" s="87"/>
      <c r="K167" s="87"/>
      <c r="L167" s="87"/>
      <c r="M167" s="87"/>
      <c r="N167" s="87"/>
      <c r="O167" s="87"/>
      <c r="P167" s="87"/>
      <c r="Q167" s="87"/>
      <c r="R167" s="87"/>
      <c r="S167" s="87"/>
      <c r="T167" s="87"/>
      <c r="U167" s="87"/>
      <c r="V167" s="87"/>
      <c r="W167" s="87"/>
      <c r="X167" s="87"/>
      <c r="Y167" s="87"/>
      <c r="Z167" s="87"/>
    </row>
    <row r="168" spans="1:26" x14ac:dyDescent="0.2">
      <c r="A168" s="93"/>
      <c r="B168" s="94"/>
      <c r="C168" s="94"/>
      <c r="D168" s="94"/>
      <c r="E168" s="93"/>
      <c r="F168" s="93"/>
      <c r="G168" s="87"/>
      <c r="H168" s="87"/>
      <c r="I168" s="87"/>
      <c r="J168" s="87"/>
      <c r="K168" s="87"/>
      <c r="L168" s="87"/>
      <c r="M168" s="87"/>
      <c r="N168" s="87"/>
      <c r="O168" s="87"/>
      <c r="P168" s="87"/>
      <c r="Q168" s="87"/>
      <c r="R168" s="87"/>
      <c r="S168" s="87"/>
      <c r="T168" s="87"/>
      <c r="U168" s="87"/>
      <c r="V168" s="87"/>
      <c r="W168" s="87"/>
      <c r="X168" s="87"/>
      <c r="Y168" s="87"/>
      <c r="Z168" s="87"/>
    </row>
    <row r="169" spans="1:26" x14ac:dyDescent="0.2">
      <c r="A169" s="93"/>
      <c r="B169" s="94"/>
      <c r="C169" s="94"/>
      <c r="D169" s="94"/>
      <c r="E169" s="93"/>
      <c r="F169" s="93"/>
      <c r="G169" s="87"/>
      <c r="H169" s="87"/>
      <c r="I169" s="87"/>
      <c r="J169" s="87"/>
      <c r="K169" s="87"/>
      <c r="L169" s="87"/>
      <c r="M169" s="87"/>
      <c r="N169" s="87"/>
      <c r="O169" s="87"/>
      <c r="P169" s="87"/>
      <c r="Q169" s="87"/>
      <c r="R169" s="87"/>
      <c r="S169" s="87"/>
      <c r="T169" s="87"/>
      <c r="U169" s="87"/>
      <c r="V169" s="87"/>
      <c r="W169" s="87"/>
      <c r="X169" s="87"/>
      <c r="Y169" s="87"/>
      <c r="Z169" s="87"/>
    </row>
    <row r="170" spans="1:26" x14ac:dyDescent="0.2">
      <c r="A170" s="93"/>
      <c r="B170" s="94"/>
      <c r="C170" s="94"/>
      <c r="D170" s="94"/>
      <c r="E170" s="93"/>
      <c r="F170" s="93"/>
      <c r="G170" s="87"/>
      <c r="H170" s="87"/>
      <c r="I170" s="87"/>
      <c r="J170" s="87"/>
      <c r="K170" s="87"/>
      <c r="L170" s="87"/>
      <c r="M170" s="87"/>
      <c r="N170" s="87"/>
      <c r="O170" s="87"/>
      <c r="P170" s="87"/>
      <c r="Q170" s="87"/>
      <c r="R170" s="87"/>
      <c r="S170" s="87"/>
      <c r="T170" s="87"/>
      <c r="U170" s="87"/>
      <c r="V170" s="87"/>
      <c r="W170" s="87"/>
      <c r="X170" s="87"/>
      <c r="Y170" s="87"/>
      <c r="Z170" s="87"/>
    </row>
    <row r="171" spans="1:26" x14ac:dyDescent="0.2">
      <c r="A171" s="93"/>
      <c r="B171" s="94"/>
      <c r="C171" s="94"/>
      <c r="D171" s="94"/>
      <c r="E171" s="93"/>
      <c r="F171" s="93"/>
      <c r="G171" s="87"/>
      <c r="H171" s="87"/>
      <c r="I171" s="87"/>
      <c r="J171" s="87"/>
      <c r="K171" s="87"/>
      <c r="L171" s="87"/>
      <c r="M171" s="87"/>
      <c r="N171" s="87"/>
      <c r="O171" s="87"/>
      <c r="P171" s="87"/>
      <c r="Q171" s="87"/>
      <c r="R171" s="87"/>
      <c r="S171" s="87"/>
      <c r="T171" s="87"/>
      <c r="U171" s="87"/>
      <c r="V171" s="87"/>
      <c r="W171" s="87"/>
      <c r="X171" s="87"/>
      <c r="Y171" s="87"/>
      <c r="Z171" s="87"/>
    </row>
    <row r="172" spans="1:26" x14ac:dyDescent="0.2">
      <c r="A172" s="93"/>
      <c r="B172" s="94"/>
      <c r="C172" s="94"/>
      <c r="D172" s="94"/>
      <c r="E172" s="93"/>
      <c r="F172" s="93"/>
      <c r="G172" s="87"/>
      <c r="H172" s="87"/>
      <c r="I172" s="87"/>
      <c r="J172" s="87"/>
      <c r="K172" s="87"/>
      <c r="L172" s="87"/>
      <c r="M172" s="87"/>
      <c r="N172" s="87"/>
      <c r="O172" s="87"/>
      <c r="P172" s="87"/>
      <c r="Q172" s="87"/>
      <c r="R172" s="87"/>
      <c r="S172" s="87"/>
      <c r="T172" s="87"/>
      <c r="U172" s="87"/>
      <c r="V172" s="87"/>
      <c r="W172" s="87"/>
      <c r="X172" s="87"/>
      <c r="Y172" s="87"/>
      <c r="Z172" s="87"/>
    </row>
    <row r="173" spans="1:26" x14ac:dyDescent="0.2">
      <c r="A173" s="93"/>
      <c r="B173" s="94"/>
      <c r="C173" s="94"/>
      <c r="D173" s="94"/>
      <c r="E173" s="93"/>
      <c r="F173" s="93"/>
      <c r="G173" s="87"/>
      <c r="H173" s="87"/>
      <c r="I173" s="87"/>
      <c r="J173" s="87"/>
      <c r="K173" s="87"/>
      <c r="L173" s="87"/>
      <c r="M173" s="87"/>
      <c r="N173" s="87"/>
      <c r="O173" s="87"/>
      <c r="P173" s="87"/>
      <c r="Q173" s="87"/>
      <c r="R173" s="87"/>
      <c r="S173" s="87"/>
      <c r="T173" s="87"/>
      <c r="U173" s="87"/>
      <c r="V173" s="87"/>
      <c r="W173" s="87"/>
      <c r="X173" s="87"/>
      <c r="Y173" s="87"/>
      <c r="Z173" s="87"/>
    </row>
    <row r="174" spans="1:26" x14ac:dyDescent="0.2">
      <c r="A174" s="93"/>
      <c r="B174" s="94"/>
      <c r="C174" s="94"/>
      <c r="D174" s="94"/>
      <c r="E174" s="93"/>
      <c r="F174" s="93"/>
      <c r="G174" s="87"/>
      <c r="H174" s="87"/>
      <c r="I174" s="87"/>
      <c r="J174" s="87"/>
      <c r="K174" s="87"/>
      <c r="L174" s="87"/>
      <c r="M174" s="87"/>
      <c r="N174" s="87"/>
      <c r="O174" s="87"/>
      <c r="P174" s="87"/>
      <c r="Q174" s="87"/>
      <c r="R174" s="87"/>
      <c r="S174" s="87"/>
      <c r="T174" s="87"/>
      <c r="U174" s="87"/>
      <c r="V174" s="87"/>
      <c r="W174" s="87"/>
      <c r="X174" s="87"/>
      <c r="Y174" s="87"/>
      <c r="Z174" s="87"/>
    </row>
    <row r="175" spans="1:26" x14ac:dyDescent="0.2">
      <c r="A175" s="93"/>
      <c r="B175" s="94"/>
      <c r="C175" s="94"/>
      <c r="D175" s="94"/>
      <c r="E175" s="93"/>
      <c r="F175" s="93"/>
      <c r="G175" s="87"/>
      <c r="H175" s="87"/>
      <c r="I175" s="87"/>
      <c r="J175" s="87"/>
      <c r="K175" s="87"/>
      <c r="L175" s="87"/>
      <c r="M175" s="87"/>
      <c r="N175" s="87"/>
      <c r="O175" s="87"/>
      <c r="P175" s="87"/>
      <c r="Q175" s="87"/>
      <c r="R175" s="87"/>
      <c r="S175" s="87"/>
      <c r="T175" s="87"/>
      <c r="U175" s="87"/>
      <c r="V175" s="87"/>
      <c r="W175" s="87"/>
      <c r="X175" s="87"/>
      <c r="Y175" s="87"/>
      <c r="Z175" s="87"/>
    </row>
    <row r="176" spans="1:26" x14ac:dyDescent="0.2">
      <c r="A176" s="93"/>
      <c r="B176" s="94"/>
      <c r="C176" s="94"/>
      <c r="D176" s="94"/>
      <c r="E176" s="93"/>
      <c r="F176" s="93"/>
      <c r="G176" s="87"/>
      <c r="H176" s="87"/>
      <c r="I176" s="87"/>
      <c r="J176" s="87"/>
      <c r="K176" s="87"/>
      <c r="L176" s="87"/>
      <c r="M176" s="87"/>
      <c r="N176" s="87"/>
      <c r="O176" s="87"/>
      <c r="P176" s="87"/>
      <c r="Q176" s="87"/>
      <c r="R176" s="87"/>
      <c r="S176" s="87"/>
      <c r="T176" s="87"/>
      <c r="U176" s="87"/>
      <c r="V176" s="87"/>
      <c r="W176" s="87"/>
      <c r="X176" s="87"/>
      <c r="Y176" s="87"/>
      <c r="Z176" s="87"/>
    </row>
    <row r="177" spans="1:26" x14ac:dyDescent="0.2">
      <c r="A177" s="93"/>
      <c r="B177" s="94"/>
      <c r="C177" s="94"/>
      <c r="D177" s="94"/>
      <c r="E177" s="93"/>
      <c r="F177" s="93"/>
      <c r="G177" s="87"/>
      <c r="H177" s="87"/>
      <c r="I177" s="87"/>
      <c r="J177" s="87"/>
      <c r="K177" s="87"/>
      <c r="L177" s="87"/>
      <c r="M177" s="87"/>
      <c r="N177" s="87"/>
      <c r="O177" s="87"/>
      <c r="P177" s="87"/>
      <c r="Q177" s="87"/>
      <c r="R177" s="87"/>
      <c r="S177" s="87"/>
      <c r="T177" s="87"/>
      <c r="U177" s="87"/>
      <c r="V177" s="87"/>
      <c r="W177" s="87"/>
      <c r="X177" s="87"/>
      <c r="Y177" s="87"/>
      <c r="Z177" s="87"/>
    </row>
    <row r="178" spans="1:26" x14ac:dyDescent="0.2">
      <c r="A178" s="93"/>
      <c r="B178" s="94"/>
      <c r="C178" s="94"/>
      <c r="D178" s="94"/>
      <c r="E178" s="93"/>
      <c r="F178" s="93"/>
      <c r="G178" s="87"/>
      <c r="H178" s="87"/>
      <c r="I178" s="87"/>
      <c r="J178" s="87"/>
      <c r="K178" s="87"/>
      <c r="L178" s="87"/>
      <c r="M178" s="87"/>
      <c r="N178" s="87"/>
      <c r="O178" s="87"/>
      <c r="P178" s="87"/>
      <c r="Q178" s="87"/>
      <c r="R178" s="87"/>
      <c r="S178" s="87"/>
      <c r="T178" s="87"/>
      <c r="U178" s="87"/>
      <c r="V178" s="87"/>
      <c r="W178" s="87"/>
      <c r="X178" s="87"/>
      <c r="Y178" s="87"/>
      <c r="Z178" s="87"/>
    </row>
    <row r="179" spans="1:26" x14ac:dyDescent="0.2">
      <c r="A179" s="93"/>
      <c r="B179" s="94"/>
      <c r="C179" s="94"/>
      <c r="D179" s="94"/>
      <c r="E179" s="93"/>
      <c r="F179" s="93"/>
      <c r="G179" s="87"/>
      <c r="H179" s="87"/>
      <c r="I179" s="87"/>
      <c r="J179" s="87"/>
      <c r="K179" s="87"/>
      <c r="L179" s="87"/>
      <c r="M179" s="87"/>
      <c r="N179" s="87"/>
      <c r="O179" s="87"/>
      <c r="P179" s="87"/>
      <c r="Q179" s="87"/>
      <c r="R179" s="87"/>
      <c r="S179" s="87"/>
      <c r="T179" s="87"/>
      <c r="U179" s="87"/>
      <c r="V179" s="87"/>
      <c r="W179" s="87"/>
      <c r="X179" s="87"/>
      <c r="Y179" s="87"/>
      <c r="Z179" s="87"/>
    </row>
    <row r="180" spans="1:26" x14ac:dyDescent="0.2">
      <c r="A180" s="93"/>
      <c r="B180" s="94"/>
      <c r="C180" s="94"/>
      <c r="D180" s="94"/>
      <c r="E180" s="93"/>
      <c r="F180" s="93"/>
      <c r="G180" s="87"/>
      <c r="H180" s="87"/>
      <c r="I180" s="87"/>
      <c r="J180" s="87"/>
      <c r="K180" s="87"/>
      <c r="L180" s="87"/>
      <c r="M180" s="87"/>
      <c r="N180" s="87"/>
      <c r="O180" s="87"/>
      <c r="P180" s="87"/>
      <c r="Q180" s="87"/>
      <c r="R180" s="87"/>
      <c r="S180" s="87"/>
      <c r="T180" s="87"/>
      <c r="U180" s="87"/>
      <c r="V180" s="87"/>
      <c r="W180" s="87"/>
      <c r="X180" s="87"/>
      <c r="Y180" s="87"/>
      <c r="Z180" s="87"/>
    </row>
    <row r="181" spans="1:26" x14ac:dyDescent="0.2">
      <c r="A181" s="93"/>
      <c r="B181" s="94"/>
      <c r="C181" s="94"/>
      <c r="D181" s="94"/>
      <c r="E181" s="93"/>
      <c r="F181" s="93"/>
      <c r="G181" s="87"/>
      <c r="H181" s="87"/>
      <c r="I181" s="87"/>
      <c r="J181" s="87"/>
      <c r="K181" s="87"/>
      <c r="L181" s="87"/>
      <c r="M181" s="87"/>
      <c r="N181" s="87"/>
      <c r="O181" s="87"/>
      <c r="P181" s="87"/>
      <c r="Q181" s="87"/>
      <c r="R181" s="87"/>
      <c r="S181" s="87"/>
      <c r="T181" s="87"/>
      <c r="U181" s="87"/>
      <c r="V181" s="87"/>
      <c r="W181" s="87"/>
      <c r="X181" s="87"/>
      <c r="Y181" s="87"/>
      <c r="Z181" s="87"/>
    </row>
    <row r="182" spans="1:26" x14ac:dyDescent="0.2">
      <c r="A182" s="93"/>
      <c r="B182" s="94"/>
      <c r="C182" s="94"/>
      <c r="D182" s="94"/>
      <c r="E182" s="93"/>
      <c r="F182" s="93"/>
      <c r="G182" s="87"/>
      <c r="H182" s="87"/>
      <c r="I182" s="87"/>
      <c r="J182" s="87"/>
      <c r="K182" s="87"/>
      <c r="L182" s="87"/>
      <c r="M182" s="87"/>
      <c r="N182" s="87"/>
      <c r="O182" s="87"/>
      <c r="P182" s="87"/>
      <c r="Q182" s="87"/>
      <c r="R182" s="87"/>
      <c r="S182" s="87"/>
      <c r="T182" s="87"/>
      <c r="U182" s="87"/>
      <c r="V182" s="87"/>
      <c r="W182" s="87"/>
      <c r="X182" s="87"/>
      <c r="Y182" s="87"/>
      <c r="Z182" s="87"/>
    </row>
    <row r="183" spans="1:26" x14ac:dyDescent="0.2">
      <c r="A183" s="93"/>
      <c r="B183" s="94"/>
      <c r="C183" s="94"/>
      <c r="D183" s="94"/>
      <c r="E183" s="93"/>
      <c r="F183" s="93"/>
      <c r="G183" s="87"/>
      <c r="H183" s="87"/>
      <c r="I183" s="87"/>
      <c r="J183" s="87"/>
      <c r="K183" s="87"/>
      <c r="L183" s="87"/>
      <c r="M183" s="87"/>
      <c r="N183" s="87"/>
      <c r="O183" s="87"/>
      <c r="P183" s="87"/>
      <c r="Q183" s="87"/>
      <c r="R183" s="87"/>
      <c r="S183" s="87"/>
      <c r="T183" s="87"/>
      <c r="U183" s="87"/>
      <c r="V183" s="87"/>
      <c r="W183" s="87"/>
      <c r="X183" s="87"/>
      <c r="Y183" s="87"/>
      <c r="Z183" s="87"/>
    </row>
    <row r="184" spans="1:26" x14ac:dyDescent="0.2">
      <c r="A184" s="93"/>
      <c r="B184" s="94"/>
      <c r="C184" s="94"/>
      <c r="D184" s="94"/>
      <c r="E184" s="93"/>
      <c r="F184" s="93"/>
      <c r="G184" s="87"/>
      <c r="H184" s="87"/>
      <c r="I184" s="87"/>
      <c r="J184" s="87"/>
      <c r="K184" s="87"/>
      <c r="L184" s="87"/>
      <c r="M184" s="87"/>
      <c r="N184" s="87"/>
      <c r="O184" s="87"/>
      <c r="P184" s="87"/>
      <c r="Q184" s="87"/>
      <c r="R184" s="87"/>
      <c r="S184" s="87"/>
      <c r="T184" s="87"/>
      <c r="U184" s="87"/>
      <c r="V184" s="87"/>
      <c r="W184" s="87"/>
      <c r="X184" s="87"/>
      <c r="Y184" s="87"/>
      <c r="Z184" s="87"/>
    </row>
    <row r="185" spans="1:26" x14ac:dyDescent="0.2">
      <c r="A185" s="93"/>
      <c r="B185" s="94"/>
      <c r="C185" s="94"/>
      <c r="D185" s="94"/>
      <c r="E185" s="93"/>
      <c r="F185" s="93"/>
      <c r="G185" s="87"/>
      <c r="H185" s="87"/>
      <c r="I185" s="87"/>
      <c r="J185" s="87"/>
      <c r="K185" s="87"/>
      <c r="L185" s="87"/>
      <c r="M185" s="87"/>
      <c r="N185" s="87"/>
      <c r="O185" s="87"/>
      <c r="P185" s="87"/>
      <c r="Q185" s="87"/>
      <c r="R185" s="87"/>
      <c r="S185" s="87"/>
      <c r="T185" s="87"/>
      <c r="U185" s="87"/>
      <c r="V185" s="87"/>
      <c r="W185" s="87"/>
      <c r="X185" s="87"/>
      <c r="Y185" s="87"/>
      <c r="Z185" s="87"/>
    </row>
    <row r="186" spans="1:26" x14ac:dyDescent="0.2">
      <c r="A186" s="93"/>
      <c r="B186" s="94"/>
      <c r="C186" s="94"/>
      <c r="D186" s="94"/>
      <c r="E186" s="93"/>
      <c r="F186" s="93"/>
      <c r="G186" s="87"/>
      <c r="H186" s="87"/>
      <c r="I186" s="87"/>
      <c r="J186" s="87"/>
      <c r="K186" s="87"/>
      <c r="L186" s="87"/>
      <c r="M186" s="87"/>
      <c r="N186" s="87"/>
      <c r="O186" s="87"/>
      <c r="P186" s="87"/>
      <c r="Q186" s="87"/>
      <c r="R186" s="87"/>
      <c r="S186" s="87"/>
      <c r="T186" s="87"/>
      <c r="U186" s="87"/>
      <c r="V186" s="87"/>
      <c r="W186" s="87"/>
      <c r="X186" s="87"/>
      <c r="Y186" s="87"/>
      <c r="Z186" s="87"/>
    </row>
    <row r="187" spans="1:26" x14ac:dyDescent="0.2">
      <c r="A187" s="93"/>
      <c r="B187" s="94"/>
      <c r="C187" s="94"/>
      <c r="D187" s="94"/>
      <c r="E187" s="93"/>
      <c r="F187" s="93"/>
      <c r="G187" s="87"/>
      <c r="H187" s="87"/>
      <c r="I187" s="87"/>
      <c r="J187" s="87"/>
      <c r="K187" s="87"/>
      <c r="L187" s="87"/>
      <c r="M187" s="87"/>
      <c r="N187" s="87"/>
      <c r="O187" s="87"/>
      <c r="P187" s="87"/>
      <c r="Q187" s="87"/>
      <c r="R187" s="87"/>
      <c r="S187" s="87"/>
      <c r="T187" s="87"/>
      <c r="U187" s="87"/>
      <c r="V187" s="87"/>
      <c r="W187" s="87"/>
      <c r="X187" s="87"/>
      <c r="Y187" s="87"/>
      <c r="Z187" s="87"/>
    </row>
    <row r="188" spans="1:26" x14ac:dyDescent="0.2">
      <c r="A188" s="93"/>
      <c r="B188" s="94"/>
      <c r="C188" s="94"/>
      <c r="D188" s="94"/>
      <c r="E188" s="93"/>
      <c r="F188" s="93"/>
      <c r="G188" s="87"/>
      <c r="H188" s="87"/>
      <c r="I188" s="87"/>
      <c r="J188" s="87"/>
      <c r="K188" s="87"/>
      <c r="L188" s="87"/>
      <c r="M188" s="87"/>
      <c r="N188" s="87"/>
      <c r="O188" s="87"/>
      <c r="P188" s="87"/>
      <c r="Q188" s="87"/>
      <c r="R188" s="87"/>
      <c r="S188" s="87"/>
      <c r="T188" s="87"/>
      <c r="U188" s="87"/>
      <c r="V188" s="87"/>
      <c r="W188" s="87"/>
      <c r="X188" s="87"/>
      <c r="Y188" s="87"/>
      <c r="Z188" s="87"/>
    </row>
    <row r="189" spans="1:26" x14ac:dyDescent="0.2">
      <c r="A189" s="93"/>
      <c r="B189" s="94"/>
      <c r="C189" s="94"/>
      <c r="D189" s="94"/>
      <c r="E189" s="93"/>
      <c r="F189" s="93"/>
      <c r="G189" s="87"/>
      <c r="H189" s="87"/>
      <c r="I189" s="87"/>
      <c r="J189" s="87"/>
      <c r="K189" s="87"/>
      <c r="L189" s="87"/>
      <c r="M189" s="87"/>
      <c r="N189" s="87"/>
      <c r="O189" s="87"/>
      <c r="P189" s="87"/>
      <c r="Q189" s="87"/>
      <c r="R189" s="87"/>
      <c r="S189" s="87"/>
      <c r="T189" s="87"/>
      <c r="U189" s="87"/>
      <c r="V189" s="87"/>
      <c r="W189" s="87"/>
      <c r="X189" s="87"/>
      <c r="Y189" s="87"/>
      <c r="Z189" s="87"/>
    </row>
    <row r="190" spans="1:26" x14ac:dyDescent="0.2">
      <c r="A190" s="93"/>
      <c r="B190" s="94"/>
      <c r="C190" s="94"/>
      <c r="D190" s="94"/>
      <c r="E190" s="93"/>
      <c r="F190" s="93"/>
      <c r="G190" s="87"/>
      <c r="H190" s="87"/>
      <c r="I190" s="87"/>
      <c r="J190" s="87"/>
      <c r="K190" s="87"/>
      <c r="L190" s="87"/>
      <c r="M190" s="87"/>
      <c r="N190" s="87"/>
      <c r="O190" s="87"/>
      <c r="P190" s="87"/>
      <c r="Q190" s="87"/>
      <c r="R190" s="87"/>
      <c r="S190" s="87"/>
      <c r="T190" s="87"/>
      <c r="U190" s="87"/>
      <c r="V190" s="87"/>
      <c r="W190" s="87"/>
      <c r="X190" s="87"/>
      <c r="Y190" s="87"/>
      <c r="Z190" s="87"/>
    </row>
    <row r="191" spans="1:26" x14ac:dyDescent="0.2">
      <c r="A191" s="93"/>
      <c r="B191" s="94"/>
      <c r="C191" s="94"/>
      <c r="D191" s="94"/>
      <c r="E191" s="93"/>
      <c r="F191" s="93"/>
      <c r="G191" s="87"/>
      <c r="H191" s="87"/>
      <c r="I191" s="87"/>
      <c r="J191" s="87"/>
      <c r="K191" s="87"/>
      <c r="L191" s="87"/>
      <c r="M191" s="87"/>
      <c r="N191" s="87"/>
      <c r="O191" s="87"/>
      <c r="P191" s="87"/>
      <c r="Q191" s="87"/>
      <c r="R191" s="87"/>
      <c r="S191" s="87"/>
      <c r="T191" s="87"/>
      <c r="U191" s="87"/>
      <c r="V191" s="87"/>
      <c r="W191" s="87"/>
      <c r="X191" s="87"/>
      <c r="Y191" s="87"/>
      <c r="Z191" s="87"/>
    </row>
    <row r="192" spans="1:26" x14ac:dyDescent="0.2">
      <c r="A192" s="93"/>
      <c r="B192" s="94"/>
      <c r="C192" s="94"/>
      <c r="D192" s="94"/>
      <c r="E192" s="93"/>
      <c r="F192" s="93"/>
      <c r="G192" s="87"/>
      <c r="H192" s="87"/>
      <c r="I192" s="87"/>
      <c r="J192" s="87"/>
      <c r="K192" s="87"/>
      <c r="L192" s="87"/>
      <c r="M192" s="87"/>
      <c r="N192" s="87"/>
      <c r="O192" s="87"/>
      <c r="P192" s="87"/>
      <c r="Q192" s="87"/>
      <c r="R192" s="87"/>
      <c r="S192" s="87"/>
      <c r="T192" s="87"/>
      <c r="U192" s="87"/>
      <c r="V192" s="87"/>
      <c r="W192" s="87"/>
      <c r="X192" s="87"/>
      <c r="Y192" s="87"/>
      <c r="Z192" s="87"/>
    </row>
    <row r="193" spans="1:26" x14ac:dyDescent="0.2">
      <c r="A193" s="93"/>
      <c r="B193" s="94"/>
      <c r="C193" s="94"/>
      <c r="D193" s="94"/>
      <c r="E193" s="93"/>
      <c r="F193" s="93"/>
      <c r="G193" s="87"/>
      <c r="H193" s="87"/>
      <c r="I193" s="87"/>
      <c r="J193" s="87"/>
      <c r="K193" s="87"/>
      <c r="L193" s="87"/>
      <c r="M193" s="87"/>
      <c r="N193" s="87"/>
      <c r="O193" s="87"/>
      <c r="P193" s="87"/>
      <c r="Q193" s="87"/>
      <c r="R193" s="87"/>
      <c r="S193" s="87"/>
      <c r="T193" s="87"/>
      <c r="U193" s="87"/>
      <c r="V193" s="87"/>
      <c r="W193" s="87"/>
      <c r="X193" s="87"/>
      <c r="Y193" s="87"/>
      <c r="Z193" s="87"/>
    </row>
    <row r="194" spans="1:26" x14ac:dyDescent="0.2">
      <c r="A194" s="93"/>
      <c r="B194" s="94"/>
      <c r="C194" s="94"/>
      <c r="D194" s="94"/>
      <c r="E194" s="93"/>
      <c r="F194" s="93"/>
      <c r="G194" s="87"/>
      <c r="H194" s="87"/>
      <c r="I194" s="87"/>
      <c r="J194" s="87"/>
      <c r="K194" s="87"/>
      <c r="L194" s="87"/>
      <c r="M194" s="87"/>
      <c r="N194" s="87"/>
      <c r="O194" s="87"/>
      <c r="P194" s="87"/>
      <c r="Q194" s="87"/>
      <c r="R194" s="87"/>
      <c r="S194" s="87"/>
      <c r="T194" s="87"/>
      <c r="U194" s="87"/>
      <c r="V194" s="87"/>
      <c r="W194" s="87"/>
      <c r="X194" s="87"/>
      <c r="Y194" s="87"/>
      <c r="Z194" s="87"/>
    </row>
    <row r="195" spans="1:26" x14ac:dyDescent="0.2">
      <c r="A195" s="93"/>
      <c r="B195" s="94"/>
      <c r="C195" s="94"/>
      <c r="D195" s="94"/>
      <c r="E195" s="93"/>
      <c r="F195" s="93"/>
      <c r="G195" s="87"/>
      <c r="H195" s="87"/>
      <c r="I195" s="87"/>
      <c r="J195" s="87"/>
      <c r="K195" s="87"/>
      <c r="L195" s="87"/>
      <c r="M195" s="87"/>
      <c r="N195" s="87"/>
      <c r="O195" s="87"/>
      <c r="P195" s="87"/>
      <c r="Q195" s="87"/>
      <c r="R195" s="87"/>
      <c r="S195" s="87"/>
      <c r="T195" s="87"/>
      <c r="U195" s="87"/>
      <c r="V195" s="87"/>
      <c r="W195" s="87"/>
      <c r="X195" s="87"/>
      <c r="Y195" s="87"/>
      <c r="Z195" s="87"/>
    </row>
    <row r="196" spans="1:26" x14ac:dyDescent="0.2">
      <c r="A196" s="93"/>
      <c r="B196" s="94"/>
      <c r="C196" s="94"/>
      <c r="D196" s="94"/>
      <c r="E196" s="93"/>
      <c r="F196" s="93"/>
      <c r="G196" s="87"/>
      <c r="H196" s="87"/>
      <c r="I196" s="87"/>
      <c r="J196" s="87"/>
      <c r="K196" s="87"/>
      <c r="L196" s="87"/>
      <c r="M196" s="87"/>
      <c r="N196" s="87"/>
      <c r="O196" s="87"/>
      <c r="P196" s="87"/>
      <c r="Q196" s="87"/>
      <c r="R196" s="87"/>
      <c r="S196" s="87"/>
      <c r="T196" s="87"/>
      <c r="U196" s="87"/>
      <c r="V196" s="87"/>
      <c r="W196" s="87"/>
      <c r="X196" s="87"/>
      <c r="Y196" s="87"/>
      <c r="Z196" s="87"/>
    </row>
    <row r="197" spans="1:26" x14ac:dyDescent="0.2">
      <c r="A197" s="93"/>
      <c r="B197" s="94"/>
      <c r="C197" s="94"/>
      <c r="D197" s="94"/>
      <c r="E197" s="93"/>
      <c r="F197" s="93"/>
      <c r="G197" s="87"/>
      <c r="H197" s="87"/>
      <c r="I197" s="87"/>
      <c r="J197" s="87"/>
      <c r="K197" s="87"/>
      <c r="L197" s="87"/>
      <c r="M197" s="87"/>
      <c r="N197" s="87"/>
      <c r="O197" s="87"/>
      <c r="P197" s="87"/>
      <c r="Q197" s="87"/>
      <c r="R197" s="87"/>
      <c r="S197" s="87"/>
      <c r="T197" s="87"/>
      <c r="U197" s="87"/>
      <c r="V197" s="87"/>
      <c r="W197" s="87"/>
      <c r="X197" s="87"/>
      <c r="Y197" s="87"/>
      <c r="Z197" s="87"/>
    </row>
    <row r="198" spans="1:26" x14ac:dyDescent="0.2">
      <c r="A198" s="93"/>
      <c r="B198" s="94"/>
      <c r="C198" s="94"/>
      <c r="D198" s="94"/>
      <c r="E198" s="93"/>
      <c r="F198" s="93"/>
      <c r="G198" s="87"/>
      <c r="H198" s="87"/>
      <c r="I198" s="87"/>
      <c r="J198" s="87"/>
      <c r="K198" s="87"/>
      <c r="L198" s="87"/>
      <c r="M198" s="87"/>
      <c r="N198" s="87"/>
      <c r="O198" s="87"/>
      <c r="P198" s="87"/>
      <c r="Q198" s="87"/>
      <c r="R198" s="87"/>
      <c r="S198" s="87"/>
      <c r="T198" s="87"/>
      <c r="U198" s="87"/>
      <c r="V198" s="87"/>
      <c r="W198" s="87"/>
      <c r="X198" s="87"/>
      <c r="Y198" s="87"/>
      <c r="Z198" s="87"/>
    </row>
    <row r="199" spans="1:26" x14ac:dyDescent="0.2">
      <c r="A199" s="93"/>
      <c r="B199" s="94"/>
      <c r="C199" s="94"/>
      <c r="D199" s="94"/>
      <c r="E199" s="93"/>
      <c r="F199" s="93"/>
      <c r="G199" s="87"/>
      <c r="H199" s="87"/>
      <c r="I199" s="87"/>
      <c r="J199" s="87"/>
      <c r="K199" s="87"/>
      <c r="L199" s="87"/>
      <c r="M199" s="87"/>
      <c r="N199" s="87"/>
      <c r="O199" s="87"/>
      <c r="P199" s="87"/>
      <c r="Q199" s="87"/>
      <c r="R199" s="87"/>
      <c r="S199" s="87"/>
      <c r="T199" s="87"/>
      <c r="U199" s="87"/>
      <c r="V199" s="87"/>
      <c r="W199" s="87"/>
      <c r="X199" s="87"/>
      <c r="Y199" s="87"/>
      <c r="Z199" s="87"/>
    </row>
    <row r="200" spans="1:26" x14ac:dyDescent="0.2">
      <c r="A200" s="93"/>
      <c r="B200" s="94"/>
      <c r="C200" s="94"/>
      <c r="D200" s="94"/>
      <c r="E200" s="93"/>
      <c r="F200" s="93"/>
      <c r="G200" s="87"/>
      <c r="H200" s="87"/>
      <c r="I200" s="87"/>
      <c r="J200" s="87"/>
      <c r="K200" s="87"/>
      <c r="L200" s="87"/>
      <c r="M200" s="87"/>
      <c r="N200" s="87"/>
      <c r="O200" s="87"/>
      <c r="P200" s="87"/>
      <c r="Q200" s="87"/>
      <c r="R200" s="87"/>
      <c r="S200" s="87"/>
      <c r="T200" s="87"/>
      <c r="U200" s="87"/>
      <c r="V200" s="87"/>
      <c r="W200" s="87"/>
      <c r="X200" s="87"/>
      <c r="Y200" s="87"/>
      <c r="Z200" s="87"/>
    </row>
    <row r="201" spans="1:26" x14ac:dyDescent="0.2">
      <c r="A201" s="93"/>
      <c r="B201" s="94"/>
      <c r="C201" s="94"/>
      <c r="D201" s="94"/>
      <c r="E201" s="93"/>
      <c r="F201" s="93"/>
      <c r="G201" s="87"/>
      <c r="H201" s="87"/>
      <c r="I201" s="87"/>
      <c r="J201" s="87"/>
      <c r="K201" s="87"/>
      <c r="L201" s="87"/>
      <c r="M201" s="87"/>
      <c r="N201" s="87"/>
      <c r="O201" s="87"/>
      <c r="P201" s="87"/>
      <c r="Q201" s="87"/>
      <c r="R201" s="87"/>
      <c r="S201" s="87"/>
      <c r="T201" s="87"/>
      <c r="U201" s="87"/>
      <c r="V201" s="87"/>
      <c r="W201" s="87"/>
      <c r="X201" s="87"/>
      <c r="Y201" s="87"/>
      <c r="Z201" s="87"/>
    </row>
    <row r="202" spans="1:26" x14ac:dyDescent="0.2">
      <c r="A202" s="93"/>
      <c r="B202" s="94"/>
      <c r="C202" s="94"/>
      <c r="D202" s="94"/>
      <c r="E202" s="93"/>
      <c r="F202" s="93"/>
      <c r="G202" s="87"/>
      <c r="H202" s="87"/>
      <c r="I202" s="87"/>
      <c r="J202" s="87"/>
      <c r="K202" s="87"/>
      <c r="L202" s="87"/>
      <c r="M202" s="87"/>
      <c r="N202" s="87"/>
      <c r="O202" s="87"/>
      <c r="P202" s="87"/>
      <c r="Q202" s="87"/>
      <c r="R202" s="87"/>
      <c r="S202" s="87"/>
      <c r="T202" s="87"/>
      <c r="U202" s="87"/>
      <c r="V202" s="87"/>
      <c r="W202" s="87"/>
      <c r="X202" s="87"/>
      <c r="Y202" s="87"/>
      <c r="Z202" s="87"/>
    </row>
    <row r="203" spans="1:26" x14ac:dyDescent="0.2">
      <c r="A203" s="93"/>
      <c r="B203" s="94"/>
      <c r="C203" s="94"/>
      <c r="D203" s="94"/>
      <c r="E203" s="93"/>
      <c r="F203" s="93"/>
      <c r="G203" s="87"/>
      <c r="H203" s="87"/>
      <c r="I203" s="87"/>
      <c r="J203" s="87"/>
      <c r="K203" s="87"/>
      <c r="L203" s="87"/>
      <c r="M203" s="87"/>
      <c r="N203" s="87"/>
      <c r="O203" s="87"/>
      <c r="P203" s="87"/>
      <c r="Q203" s="87"/>
      <c r="R203" s="87"/>
      <c r="S203" s="87"/>
      <c r="T203" s="87"/>
      <c r="U203" s="87"/>
      <c r="V203" s="87"/>
      <c r="W203" s="87"/>
      <c r="X203" s="87"/>
      <c r="Y203" s="87"/>
      <c r="Z203" s="87"/>
    </row>
    <row r="204" spans="1:26" x14ac:dyDescent="0.2">
      <c r="A204" s="93"/>
      <c r="B204" s="94"/>
      <c r="C204" s="94"/>
      <c r="D204" s="94"/>
      <c r="E204" s="93"/>
      <c r="F204" s="93"/>
      <c r="G204" s="87"/>
      <c r="H204" s="87"/>
      <c r="I204" s="87"/>
      <c r="J204" s="87"/>
      <c r="K204" s="87"/>
      <c r="L204" s="87"/>
      <c r="M204" s="87"/>
      <c r="N204" s="87"/>
      <c r="O204" s="87"/>
      <c r="P204" s="87"/>
      <c r="Q204" s="87"/>
      <c r="R204" s="87"/>
      <c r="S204" s="87"/>
      <c r="T204" s="87"/>
      <c r="U204" s="87"/>
      <c r="V204" s="87"/>
      <c r="W204" s="87"/>
      <c r="X204" s="87"/>
      <c r="Y204" s="87"/>
      <c r="Z204" s="87"/>
    </row>
    <row r="205" spans="1:26" x14ac:dyDescent="0.2">
      <c r="A205" s="93"/>
      <c r="B205" s="94"/>
      <c r="C205" s="94"/>
      <c r="D205" s="94"/>
      <c r="E205" s="93"/>
      <c r="F205" s="93"/>
      <c r="G205" s="87"/>
      <c r="H205" s="87"/>
      <c r="I205" s="87"/>
      <c r="J205" s="87"/>
      <c r="K205" s="87"/>
      <c r="L205" s="87"/>
      <c r="M205" s="87"/>
      <c r="N205" s="87"/>
      <c r="O205" s="87"/>
      <c r="P205" s="87"/>
      <c r="Q205" s="87"/>
      <c r="R205" s="87"/>
      <c r="S205" s="87"/>
      <c r="T205" s="87"/>
      <c r="U205" s="87"/>
      <c r="V205" s="87"/>
      <c r="W205" s="87"/>
      <c r="X205" s="87"/>
      <c r="Y205" s="87"/>
      <c r="Z205" s="87"/>
    </row>
    <row r="206" spans="1:26" x14ac:dyDescent="0.2">
      <c r="A206" s="93"/>
      <c r="B206" s="94"/>
      <c r="C206" s="94"/>
      <c r="D206" s="94"/>
      <c r="E206" s="93"/>
      <c r="F206" s="93"/>
      <c r="G206" s="87"/>
      <c r="H206" s="87"/>
      <c r="I206" s="87"/>
      <c r="J206" s="87"/>
      <c r="K206" s="87"/>
      <c r="L206" s="87"/>
      <c r="M206" s="87"/>
      <c r="N206" s="87"/>
      <c r="O206" s="87"/>
      <c r="P206" s="87"/>
      <c r="Q206" s="87"/>
      <c r="R206" s="87"/>
      <c r="S206" s="87"/>
      <c r="T206" s="87"/>
      <c r="U206" s="87"/>
      <c r="V206" s="87"/>
      <c r="W206" s="87"/>
      <c r="X206" s="87"/>
      <c r="Y206" s="87"/>
      <c r="Z206" s="87"/>
    </row>
    <row r="207" spans="1:26" x14ac:dyDescent="0.2">
      <c r="A207" s="93"/>
      <c r="B207" s="94"/>
      <c r="C207" s="94"/>
      <c r="D207" s="94"/>
      <c r="E207" s="93"/>
      <c r="F207" s="93"/>
      <c r="G207" s="87"/>
      <c r="H207" s="87"/>
      <c r="I207" s="87"/>
      <c r="J207" s="87"/>
      <c r="K207" s="87"/>
      <c r="L207" s="87"/>
      <c r="M207" s="87"/>
      <c r="N207" s="87"/>
      <c r="O207" s="87"/>
      <c r="P207" s="87"/>
      <c r="Q207" s="87"/>
      <c r="R207" s="87"/>
      <c r="S207" s="87"/>
      <c r="T207" s="87"/>
      <c r="U207" s="87"/>
      <c r="V207" s="87"/>
      <c r="W207" s="87"/>
      <c r="X207" s="87"/>
      <c r="Y207" s="87"/>
      <c r="Z207" s="87"/>
    </row>
    <row r="208" spans="1:26" x14ac:dyDescent="0.2">
      <c r="A208" s="93"/>
      <c r="B208" s="94"/>
      <c r="C208" s="94"/>
      <c r="D208" s="94"/>
      <c r="E208" s="93"/>
      <c r="F208" s="93"/>
      <c r="G208" s="87"/>
      <c r="H208" s="87"/>
      <c r="I208" s="87"/>
      <c r="J208" s="87"/>
      <c r="K208" s="87"/>
      <c r="L208" s="87"/>
      <c r="M208" s="87"/>
      <c r="N208" s="87"/>
      <c r="O208" s="87"/>
      <c r="P208" s="87"/>
      <c r="Q208" s="87"/>
      <c r="R208" s="87"/>
      <c r="S208" s="87"/>
      <c r="T208" s="87"/>
      <c r="U208" s="87"/>
      <c r="V208" s="87"/>
      <c r="W208" s="87"/>
      <c r="X208" s="87"/>
      <c r="Y208" s="87"/>
      <c r="Z208" s="87"/>
    </row>
    <row r="209" spans="1:26" x14ac:dyDescent="0.2">
      <c r="A209" s="93"/>
      <c r="B209" s="94"/>
      <c r="C209" s="94"/>
      <c r="D209" s="94"/>
      <c r="E209" s="93"/>
      <c r="F209" s="93"/>
      <c r="G209" s="87"/>
      <c r="H209" s="87"/>
      <c r="I209" s="87"/>
      <c r="J209" s="87"/>
      <c r="K209" s="87"/>
      <c r="L209" s="87"/>
      <c r="M209" s="87"/>
      <c r="N209" s="87"/>
      <c r="O209" s="87"/>
      <c r="P209" s="87"/>
      <c r="Q209" s="87"/>
      <c r="R209" s="87"/>
      <c r="S209" s="87"/>
      <c r="T209" s="87"/>
      <c r="U209" s="87"/>
      <c r="V209" s="87"/>
      <c r="W209" s="87"/>
      <c r="X209" s="87"/>
      <c r="Y209" s="87"/>
      <c r="Z209" s="87"/>
    </row>
    <row r="210" spans="1:26" x14ac:dyDescent="0.2">
      <c r="A210" s="93"/>
      <c r="B210" s="94"/>
      <c r="C210" s="94"/>
      <c r="D210" s="94"/>
      <c r="E210" s="93"/>
      <c r="F210" s="93"/>
      <c r="G210" s="87"/>
      <c r="H210" s="87"/>
      <c r="I210" s="87"/>
      <c r="J210" s="87"/>
      <c r="K210" s="87"/>
      <c r="L210" s="87"/>
      <c r="M210" s="87"/>
      <c r="N210" s="87"/>
      <c r="O210" s="87"/>
      <c r="P210" s="87"/>
      <c r="Q210" s="87"/>
      <c r="R210" s="87"/>
      <c r="S210" s="87"/>
      <c r="T210" s="87"/>
      <c r="U210" s="87"/>
      <c r="V210" s="87"/>
      <c r="W210" s="87"/>
      <c r="X210" s="87"/>
      <c r="Y210" s="87"/>
      <c r="Z210" s="87"/>
    </row>
    <row r="211" spans="1:26" x14ac:dyDescent="0.2">
      <c r="A211" s="93"/>
      <c r="B211" s="94"/>
      <c r="C211" s="94"/>
      <c r="D211" s="94"/>
      <c r="E211" s="93"/>
      <c r="F211" s="93"/>
      <c r="G211" s="87"/>
      <c r="H211" s="87"/>
      <c r="I211" s="87"/>
      <c r="J211" s="87"/>
      <c r="K211" s="87"/>
      <c r="L211" s="87"/>
      <c r="M211" s="87"/>
      <c r="N211" s="87"/>
      <c r="O211" s="87"/>
      <c r="P211" s="87"/>
      <c r="Q211" s="87"/>
      <c r="R211" s="87"/>
      <c r="S211" s="87"/>
      <c r="T211" s="87"/>
      <c r="U211" s="87"/>
      <c r="V211" s="87"/>
      <c r="W211" s="87"/>
      <c r="X211" s="87"/>
      <c r="Y211" s="87"/>
      <c r="Z211" s="87"/>
    </row>
    <row r="212" spans="1:26" x14ac:dyDescent="0.2">
      <c r="A212" s="93"/>
      <c r="B212" s="94"/>
      <c r="C212" s="94"/>
      <c r="D212" s="94"/>
      <c r="E212" s="93"/>
      <c r="F212" s="93"/>
      <c r="G212" s="87"/>
      <c r="H212" s="87"/>
      <c r="I212" s="87"/>
      <c r="J212" s="87"/>
      <c r="K212" s="87"/>
      <c r="L212" s="87"/>
      <c r="M212" s="87"/>
      <c r="N212" s="87"/>
      <c r="O212" s="87"/>
      <c r="P212" s="87"/>
      <c r="Q212" s="87"/>
      <c r="R212" s="87"/>
      <c r="S212" s="87"/>
      <c r="T212" s="87"/>
      <c r="U212" s="87"/>
      <c r="V212" s="87"/>
      <c r="W212" s="87"/>
      <c r="X212" s="87"/>
      <c r="Y212" s="87"/>
      <c r="Z212" s="87"/>
    </row>
    <row r="213" spans="1:26" x14ac:dyDescent="0.2">
      <c r="A213" s="93"/>
      <c r="B213" s="94"/>
      <c r="C213" s="94"/>
      <c r="D213" s="94"/>
      <c r="E213" s="93"/>
      <c r="F213" s="93"/>
      <c r="G213" s="87"/>
      <c r="H213" s="87"/>
      <c r="I213" s="87"/>
      <c r="J213" s="87"/>
      <c r="K213" s="87"/>
      <c r="L213" s="87"/>
      <c r="M213" s="87"/>
      <c r="N213" s="87"/>
      <c r="O213" s="87"/>
      <c r="P213" s="87"/>
      <c r="Q213" s="87"/>
      <c r="R213" s="87"/>
      <c r="S213" s="87"/>
      <c r="T213" s="87"/>
      <c r="U213" s="87"/>
      <c r="V213" s="87"/>
      <c r="W213" s="87"/>
      <c r="X213" s="87"/>
      <c r="Y213" s="87"/>
      <c r="Z213" s="87"/>
    </row>
    <row r="214" spans="1:26" x14ac:dyDescent="0.2">
      <c r="A214" s="93"/>
      <c r="B214" s="94"/>
      <c r="C214" s="94"/>
      <c r="D214" s="94"/>
      <c r="E214" s="93"/>
      <c r="F214" s="93"/>
      <c r="G214" s="87"/>
      <c r="H214" s="87"/>
      <c r="I214" s="87"/>
      <c r="J214" s="87"/>
      <c r="K214" s="87"/>
      <c r="L214" s="87"/>
      <c r="M214" s="87"/>
      <c r="N214" s="87"/>
      <c r="O214" s="87"/>
      <c r="P214" s="87"/>
      <c r="Q214" s="87"/>
      <c r="R214" s="87"/>
      <c r="S214" s="87"/>
      <c r="T214" s="87"/>
      <c r="U214" s="87"/>
      <c r="V214" s="87"/>
      <c r="W214" s="87"/>
      <c r="X214" s="87"/>
      <c r="Y214" s="87"/>
      <c r="Z214" s="87"/>
    </row>
    <row r="215" spans="1:26" x14ac:dyDescent="0.2">
      <c r="A215" s="93"/>
      <c r="B215" s="94"/>
      <c r="C215" s="94"/>
      <c r="D215" s="94"/>
      <c r="E215" s="93"/>
      <c r="F215" s="93"/>
      <c r="G215" s="87"/>
      <c r="H215" s="87"/>
      <c r="I215" s="87"/>
      <c r="J215" s="87"/>
      <c r="K215" s="87"/>
      <c r="L215" s="87"/>
      <c r="M215" s="87"/>
      <c r="N215" s="87"/>
      <c r="O215" s="87"/>
      <c r="P215" s="87"/>
      <c r="Q215" s="87"/>
      <c r="R215" s="87"/>
      <c r="S215" s="87"/>
      <c r="T215" s="87"/>
      <c r="U215" s="87"/>
      <c r="V215" s="87"/>
      <c r="W215" s="87"/>
      <c r="X215" s="87"/>
      <c r="Y215" s="87"/>
      <c r="Z215" s="87"/>
    </row>
    <row r="216" spans="1:26" x14ac:dyDescent="0.2">
      <c r="A216" s="93"/>
      <c r="B216" s="94"/>
      <c r="C216" s="94"/>
      <c r="D216" s="94"/>
      <c r="E216" s="93"/>
      <c r="F216" s="93"/>
      <c r="G216" s="87"/>
      <c r="H216" s="87"/>
      <c r="I216" s="87"/>
      <c r="J216" s="87"/>
      <c r="K216" s="87"/>
      <c r="L216" s="87"/>
      <c r="M216" s="87"/>
      <c r="N216" s="87"/>
      <c r="O216" s="87"/>
      <c r="P216" s="87"/>
      <c r="Q216" s="87"/>
      <c r="R216" s="87"/>
      <c r="S216" s="87"/>
      <c r="T216" s="87"/>
      <c r="U216" s="87"/>
      <c r="V216" s="87"/>
      <c r="W216" s="87"/>
      <c r="X216" s="87"/>
      <c r="Y216" s="87"/>
      <c r="Z216" s="87"/>
    </row>
    <row r="217" spans="1:26" x14ac:dyDescent="0.2">
      <c r="A217" s="93"/>
      <c r="B217" s="94"/>
      <c r="C217" s="94"/>
      <c r="D217" s="94"/>
      <c r="E217" s="93"/>
      <c r="F217" s="93"/>
      <c r="G217" s="87"/>
      <c r="H217" s="87"/>
      <c r="I217" s="87"/>
      <c r="J217" s="87"/>
      <c r="K217" s="87"/>
      <c r="L217" s="87"/>
      <c r="M217" s="87"/>
      <c r="N217" s="87"/>
      <c r="O217" s="87"/>
      <c r="P217" s="87"/>
      <c r="Q217" s="87"/>
      <c r="R217" s="87"/>
      <c r="S217" s="87"/>
      <c r="T217" s="87"/>
      <c r="U217" s="87"/>
      <c r="V217" s="87"/>
      <c r="W217" s="87"/>
      <c r="X217" s="87"/>
      <c r="Y217" s="87"/>
      <c r="Z217" s="87"/>
    </row>
    <row r="218" spans="1:26" x14ac:dyDescent="0.2">
      <c r="A218" s="93"/>
      <c r="B218" s="94"/>
      <c r="C218" s="94"/>
      <c r="D218" s="94"/>
      <c r="E218" s="93"/>
      <c r="F218" s="93"/>
      <c r="G218" s="87"/>
      <c r="H218" s="87"/>
      <c r="I218" s="87"/>
      <c r="J218" s="87"/>
      <c r="K218" s="87"/>
      <c r="L218" s="87"/>
      <c r="M218" s="87"/>
      <c r="N218" s="87"/>
      <c r="O218" s="87"/>
      <c r="P218" s="87"/>
      <c r="Q218" s="87"/>
      <c r="R218" s="87"/>
      <c r="S218" s="87"/>
      <c r="T218" s="87"/>
      <c r="U218" s="87"/>
      <c r="V218" s="87"/>
      <c r="W218" s="87"/>
      <c r="X218" s="87"/>
      <c r="Y218" s="87"/>
      <c r="Z218" s="87"/>
    </row>
    <row r="219" spans="1:26" x14ac:dyDescent="0.2">
      <c r="A219" s="93"/>
      <c r="B219" s="94"/>
      <c r="C219" s="94"/>
      <c r="D219" s="94"/>
      <c r="E219" s="93"/>
      <c r="F219" s="93"/>
      <c r="G219" s="87"/>
      <c r="H219" s="87"/>
      <c r="I219" s="87"/>
      <c r="J219" s="87"/>
      <c r="K219" s="87"/>
      <c r="L219" s="87"/>
      <c r="M219" s="87"/>
      <c r="N219" s="87"/>
      <c r="O219" s="87"/>
      <c r="P219" s="87"/>
      <c r="Q219" s="87"/>
      <c r="R219" s="87"/>
      <c r="S219" s="87"/>
      <c r="T219" s="87"/>
      <c r="U219" s="87"/>
      <c r="V219" s="87"/>
      <c r="W219" s="87"/>
      <c r="X219" s="87"/>
      <c r="Y219" s="87"/>
      <c r="Z219" s="87"/>
    </row>
    <row r="220" spans="1:26" x14ac:dyDescent="0.2">
      <c r="A220" s="93"/>
      <c r="B220" s="94"/>
      <c r="C220" s="94"/>
      <c r="D220" s="94"/>
      <c r="E220" s="93"/>
      <c r="F220" s="93"/>
      <c r="G220" s="87"/>
      <c r="H220" s="87"/>
      <c r="I220" s="87"/>
      <c r="J220" s="87"/>
      <c r="K220" s="87"/>
      <c r="L220" s="87"/>
      <c r="M220" s="87"/>
      <c r="N220" s="87"/>
      <c r="O220" s="87"/>
      <c r="P220" s="87"/>
      <c r="Q220" s="87"/>
      <c r="R220" s="87"/>
      <c r="S220" s="87"/>
      <c r="T220" s="87"/>
      <c r="U220" s="87"/>
      <c r="V220" s="87"/>
      <c r="W220" s="87"/>
      <c r="X220" s="87"/>
      <c r="Y220" s="87"/>
      <c r="Z220" s="87"/>
    </row>
    <row r="221" spans="1:26" x14ac:dyDescent="0.2">
      <c r="A221" s="93"/>
      <c r="B221" s="94"/>
      <c r="C221" s="94"/>
      <c r="D221" s="94"/>
      <c r="E221" s="93"/>
      <c r="F221" s="93"/>
      <c r="G221" s="87"/>
      <c r="H221" s="87"/>
      <c r="I221" s="87"/>
      <c r="J221" s="87"/>
      <c r="K221" s="87"/>
      <c r="L221" s="87"/>
      <c r="M221" s="87"/>
      <c r="N221" s="87"/>
      <c r="O221" s="87"/>
      <c r="P221" s="87"/>
      <c r="Q221" s="87"/>
      <c r="R221" s="87"/>
      <c r="S221" s="87"/>
      <c r="T221" s="87"/>
      <c r="U221" s="87"/>
      <c r="V221" s="87"/>
      <c r="W221" s="87"/>
      <c r="X221" s="87"/>
      <c r="Y221" s="87"/>
      <c r="Z221" s="87"/>
    </row>
    <row r="222" spans="1:26" x14ac:dyDescent="0.2">
      <c r="A222" s="93"/>
      <c r="B222" s="94"/>
      <c r="C222" s="94"/>
      <c r="D222" s="94"/>
      <c r="E222" s="93"/>
      <c r="F222" s="93"/>
      <c r="G222" s="87"/>
      <c r="H222" s="87"/>
      <c r="I222" s="87"/>
      <c r="J222" s="87"/>
      <c r="K222" s="87"/>
      <c r="L222" s="87"/>
      <c r="M222" s="87"/>
      <c r="N222" s="87"/>
      <c r="O222" s="87"/>
      <c r="P222" s="87"/>
      <c r="Q222" s="87"/>
      <c r="R222" s="87"/>
      <c r="S222" s="87"/>
      <c r="T222" s="87"/>
      <c r="U222" s="87"/>
      <c r="V222" s="87"/>
      <c r="W222" s="87"/>
      <c r="X222" s="87"/>
      <c r="Y222" s="87"/>
      <c r="Z222" s="87"/>
    </row>
    <row r="223" spans="1:26" x14ac:dyDescent="0.2">
      <c r="A223" s="93"/>
      <c r="B223" s="94"/>
      <c r="C223" s="94"/>
      <c r="D223" s="94"/>
      <c r="E223" s="93"/>
      <c r="F223" s="93"/>
      <c r="G223" s="87"/>
      <c r="H223" s="87"/>
      <c r="I223" s="87"/>
      <c r="J223" s="87"/>
      <c r="K223" s="87"/>
      <c r="L223" s="87"/>
      <c r="M223" s="87"/>
      <c r="N223" s="87"/>
      <c r="O223" s="87"/>
      <c r="P223" s="87"/>
      <c r="Q223" s="87"/>
      <c r="R223" s="87"/>
      <c r="S223" s="87"/>
      <c r="T223" s="87"/>
      <c r="U223" s="87"/>
      <c r="V223" s="87"/>
      <c r="W223" s="87"/>
      <c r="X223" s="87"/>
      <c r="Y223" s="87"/>
      <c r="Z223" s="87"/>
    </row>
    <row r="224" spans="1:26" x14ac:dyDescent="0.2">
      <c r="A224" s="93"/>
      <c r="B224" s="94"/>
      <c r="C224" s="94"/>
      <c r="D224" s="94"/>
      <c r="E224" s="93"/>
      <c r="F224" s="93"/>
      <c r="G224" s="87"/>
      <c r="H224" s="87"/>
      <c r="I224" s="87"/>
      <c r="J224" s="87"/>
      <c r="K224" s="87"/>
      <c r="L224" s="87"/>
      <c r="M224" s="87"/>
      <c r="N224" s="87"/>
      <c r="O224" s="87"/>
      <c r="P224" s="87"/>
      <c r="Q224" s="87"/>
      <c r="R224" s="87"/>
      <c r="S224" s="87"/>
      <c r="T224" s="87"/>
      <c r="U224" s="87"/>
      <c r="V224" s="87"/>
      <c r="W224" s="87"/>
      <c r="X224" s="87"/>
      <c r="Y224" s="87"/>
      <c r="Z224" s="87"/>
    </row>
    <row r="225" spans="1:26" x14ac:dyDescent="0.2">
      <c r="A225" s="93"/>
      <c r="B225" s="94"/>
      <c r="C225" s="94"/>
      <c r="D225" s="94"/>
      <c r="E225" s="93"/>
      <c r="F225" s="93"/>
      <c r="G225" s="87"/>
      <c r="H225" s="87"/>
      <c r="I225" s="87"/>
      <c r="J225" s="87"/>
      <c r="K225" s="87"/>
      <c r="L225" s="87"/>
      <c r="M225" s="87"/>
      <c r="N225" s="87"/>
      <c r="O225" s="87"/>
      <c r="P225" s="87"/>
      <c r="Q225" s="87"/>
      <c r="R225" s="87"/>
      <c r="S225" s="87"/>
      <c r="T225" s="87"/>
      <c r="U225" s="87"/>
      <c r="V225" s="87"/>
      <c r="W225" s="87"/>
      <c r="X225" s="87"/>
      <c r="Y225" s="87"/>
      <c r="Z225" s="87"/>
    </row>
    <row r="226" spans="1:26" x14ac:dyDescent="0.2">
      <c r="A226" s="93"/>
      <c r="B226" s="94"/>
      <c r="C226" s="94"/>
      <c r="D226" s="94"/>
      <c r="E226" s="93"/>
      <c r="F226" s="93"/>
      <c r="G226" s="87"/>
      <c r="H226" s="87"/>
      <c r="I226" s="87"/>
      <c r="J226" s="87"/>
      <c r="K226" s="87"/>
      <c r="L226" s="87"/>
      <c r="M226" s="87"/>
      <c r="N226" s="87"/>
      <c r="O226" s="87"/>
      <c r="P226" s="87"/>
      <c r="Q226" s="87"/>
      <c r="R226" s="87"/>
      <c r="S226" s="87"/>
      <c r="T226" s="87"/>
      <c r="U226" s="87"/>
      <c r="V226" s="87"/>
      <c r="W226" s="87"/>
      <c r="X226" s="87"/>
      <c r="Y226" s="87"/>
      <c r="Z226" s="87"/>
    </row>
    <row r="227" spans="1:26" x14ac:dyDescent="0.2">
      <c r="A227" s="93"/>
      <c r="B227" s="94"/>
      <c r="C227" s="94"/>
      <c r="D227" s="94"/>
      <c r="E227" s="93"/>
      <c r="F227" s="93"/>
      <c r="G227" s="87"/>
      <c r="H227" s="87"/>
      <c r="I227" s="87"/>
      <c r="J227" s="87"/>
      <c r="K227" s="87"/>
      <c r="L227" s="87"/>
      <c r="M227" s="87"/>
      <c r="N227" s="87"/>
      <c r="O227" s="87"/>
      <c r="P227" s="87"/>
      <c r="Q227" s="87"/>
      <c r="R227" s="87"/>
      <c r="S227" s="87"/>
      <c r="T227" s="87"/>
      <c r="U227" s="87"/>
      <c r="V227" s="87"/>
      <c r="W227" s="87"/>
      <c r="X227" s="87"/>
      <c r="Y227" s="87"/>
      <c r="Z227" s="87"/>
    </row>
    <row r="228" spans="1:26" x14ac:dyDescent="0.2">
      <c r="A228" s="93"/>
      <c r="B228" s="94"/>
      <c r="C228" s="94"/>
      <c r="D228" s="94"/>
      <c r="E228" s="93"/>
      <c r="F228" s="93"/>
      <c r="G228" s="87"/>
      <c r="H228" s="87"/>
      <c r="I228" s="87"/>
      <c r="J228" s="87"/>
      <c r="K228" s="87"/>
      <c r="L228" s="87"/>
      <c r="M228" s="87"/>
      <c r="N228" s="87"/>
      <c r="O228" s="87"/>
      <c r="P228" s="87"/>
      <c r="Q228" s="87"/>
      <c r="R228" s="87"/>
      <c r="S228" s="87"/>
      <c r="T228" s="87"/>
      <c r="U228" s="87"/>
      <c r="V228" s="87"/>
      <c r="W228" s="87"/>
      <c r="X228" s="87"/>
      <c r="Y228" s="87"/>
      <c r="Z228" s="87"/>
    </row>
    <row r="229" spans="1:26" x14ac:dyDescent="0.2">
      <c r="A229" s="93"/>
      <c r="B229" s="94"/>
      <c r="C229" s="94"/>
      <c r="D229" s="94"/>
      <c r="E229" s="93"/>
      <c r="F229" s="93"/>
      <c r="G229" s="87"/>
      <c r="H229" s="87"/>
      <c r="I229" s="87"/>
      <c r="J229" s="87"/>
      <c r="K229" s="87"/>
      <c r="L229" s="87"/>
      <c r="M229" s="87"/>
      <c r="N229" s="87"/>
      <c r="O229" s="87"/>
      <c r="P229" s="87"/>
      <c r="Q229" s="87"/>
      <c r="R229" s="87"/>
      <c r="S229" s="87"/>
      <c r="T229" s="87"/>
      <c r="U229" s="87"/>
      <c r="V229" s="87"/>
      <c r="W229" s="87"/>
      <c r="X229" s="87"/>
      <c r="Y229" s="87"/>
      <c r="Z229" s="87"/>
    </row>
    <row r="230" spans="1:26" x14ac:dyDescent="0.2">
      <c r="A230" s="93"/>
      <c r="B230" s="94"/>
      <c r="C230" s="94"/>
      <c r="D230" s="94"/>
      <c r="E230" s="93"/>
      <c r="F230" s="93"/>
      <c r="G230" s="87"/>
      <c r="H230" s="87"/>
      <c r="I230" s="87"/>
      <c r="J230" s="87"/>
      <c r="K230" s="87"/>
      <c r="L230" s="87"/>
      <c r="M230" s="87"/>
      <c r="N230" s="87"/>
      <c r="O230" s="87"/>
      <c r="P230" s="87"/>
      <c r="Q230" s="87"/>
      <c r="R230" s="87"/>
      <c r="S230" s="87"/>
      <c r="T230" s="87"/>
      <c r="U230" s="87"/>
      <c r="V230" s="87"/>
      <c r="W230" s="87"/>
      <c r="X230" s="87"/>
      <c r="Y230" s="87"/>
      <c r="Z230" s="87"/>
    </row>
    <row r="231" spans="1:26" x14ac:dyDescent="0.2">
      <c r="A231" s="93"/>
      <c r="B231" s="94"/>
      <c r="C231" s="94"/>
      <c r="D231" s="94"/>
      <c r="E231" s="93"/>
      <c r="F231" s="93"/>
      <c r="G231" s="87"/>
      <c r="H231" s="87"/>
      <c r="I231" s="87"/>
      <c r="J231" s="87"/>
      <c r="K231" s="87"/>
      <c r="L231" s="87"/>
      <c r="M231" s="87"/>
      <c r="N231" s="87"/>
      <c r="O231" s="87"/>
      <c r="P231" s="87"/>
      <c r="Q231" s="87"/>
      <c r="R231" s="87"/>
      <c r="S231" s="87"/>
      <c r="T231" s="87"/>
      <c r="U231" s="87"/>
      <c r="V231" s="87"/>
      <c r="W231" s="87"/>
      <c r="X231" s="87"/>
      <c r="Y231" s="87"/>
      <c r="Z231" s="87"/>
    </row>
    <row r="232" spans="1:26" x14ac:dyDescent="0.2">
      <c r="A232" s="93"/>
      <c r="B232" s="94"/>
      <c r="C232" s="94"/>
      <c r="D232" s="94"/>
      <c r="E232" s="93"/>
      <c r="F232" s="93"/>
      <c r="G232" s="87"/>
      <c r="H232" s="87"/>
      <c r="I232" s="87"/>
      <c r="J232" s="87"/>
      <c r="K232" s="87"/>
      <c r="L232" s="87"/>
      <c r="M232" s="87"/>
      <c r="N232" s="87"/>
      <c r="O232" s="87"/>
      <c r="P232" s="87"/>
      <c r="Q232" s="87"/>
      <c r="R232" s="87"/>
      <c r="S232" s="87"/>
      <c r="T232" s="87"/>
      <c r="U232" s="87"/>
      <c r="V232" s="87"/>
      <c r="W232" s="87"/>
      <c r="X232" s="87"/>
      <c r="Y232" s="87"/>
      <c r="Z232" s="87"/>
    </row>
    <row r="233" spans="1:26" x14ac:dyDescent="0.2">
      <c r="A233" s="93"/>
      <c r="B233" s="94"/>
      <c r="C233" s="94"/>
      <c r="D233" s="94"/>
      <c r="E233" s="93"/>
      <c r="F233" s="93"/>
      <c r="G233" s="87"/>
      <c r="H233" s="87"/>
      <c r="I233" s="87"/>
      <c r="J233" s="87"/>
      <c r="K233" s="87"/>
      <c r="L233" s="87"/>
      <c r="M233" s="87"/>
      <c r="N233" s="87"/>
      <c r="O233" s="87"/>
      <c r="P233" s="87"/>
      <c r="Q233" s="87"/>
      <c r="R233" s="87"/>
      <c r="S233" s="87"/>
      <c r="T233" s="87"/>
      <c r="U233" s="87"/>
      <c r="V233" s="87"/>
      <c r="W233" s="87"/>
      <c r="X233" s="87"/>
      <c r="Y233" s="87"/>
      <c r="Z233" s="87"/>
    </row>
    <row r="234" spans="1:26" x14ac:dyDescent="0.2">
      <c r="A234" s="93"/>
      <c r="B234" s="94"/>
      <c r="C234" s="94"/>
      <c r="D234" s="94"/>
      <c r="E234" s="93"/>
      <c r="F234" s="93"/>
      <c r="G234" s="87"/>
      <c r="H234" s="87"/>
      <c r="I234" s="87"/>
      <c r="J234" s="87"/>
      <c r="K234" s="87"/>
      <c r="L234" s="87"/>
      <c r="M234" s="87"/>
      <c r="N234" s="87"/>
      <c r="O234" s="87"/>
      <c r="P234" s="87"/>
      <c r="Q234" s="87"/>
      <c r="R234" s="87"/>
      <c r="S234" s="87"/>
      <c r="T234" s="87"/>
      <c r="U234" s="87"/>
      <c r="V234" s="87"/>
      <c r="W234" s="87"/>
      <c r="X234" s="87"/>
      <c r="Y234" s="87"/>
      <c r="Z234" s="87"/>
    </row>
    <row r="235" spans="1:26" x14ac:dyDescent="0.2">
      <c r="A235" s="93"/>
      <c r="B235" s="94"/>
      <c r="C235" s="94"/>
      <c r="D235" s="94"/>
      <c r="E235" s="93"/>
      <c r="F235" s="93"/>
      <c r="G235" s="87"/>
      <c r="H235" s="87"/>
      <c r="I235" s="87"/>
      <c r="J235" s="87"/>
      <c r="K235" s="87"/>
      <c r="L235" s="87"/>
      <c r="M235" s="87"/>
      <c r="N235" s="87"/>
      <c r="O235" s="87"/>
      <c r="P235" s="87"/>
      <c r="Q235" s="87"/>
      <c r="R235" s="87"/>
      <c r="S235" s="87"/>
      <c r="T235" s="87"/>
      <c r="U235" s="87"/>
      <c r="V235" s="87"/>
      <c r="W235" s="87"/>
      <c r="X235" s="87"/>
      <c r="Y235" s="87"/>
      <c r="Z235" s="87"/>
    </row>
    <row r="236" spans="1:26" x14ac:dyDescent="0.2">
      <c r="A236" s="93"/>
      <c r="B236" s="94"/>
      <c r="C236" s="94"/>
      <c r="D236" s="94"/>
      <c r="E236" s="93"/>
      <c r="F236" s="93"/>
      <c r="G236" s="87"/>
      <c r="H236" s="87"/>
      <c r="I236" s="87"/>
      <c r="J236" s="87"/>
      <c r="K236" s="87"/>
      <c r="L236" s="87"/>
      <c r="M236" s="87"/>
      <c r="N236" s="87"/>
      <c r="O236" s="87"/>
      <c r="P236" s="87"/>
      <c r="Q236" s="87"/>
      <c r="R236" s="87"/>
      <c r="S236" s="87"/>
      <c r="T236" s="87"/>
      <c r="U236" s="87"/>
      <c r="V236" s="87"/>
      <c r="W236" s="87"/>
      <c r="X236" s="87"/>
      <c r="Y236" s="87"/>
      <c r="Z236" s="87"/>
    </row>
    <row r="237" spans="1:26" x14ac:dyDescent="0.2">
      <c r="A237" s="93"/>
      <c r="B237" s="94"/>
      <c r="C237" s="94"/>
      <c r="D237" s="94"/>
      <c r="E237" s="93"/>
      <c r="F237" s="93"/>
      <c r="G237" s="87"/>
      <c r="H237" s="87"/>
      <c r="I237" s="87"/>
      <c r="J237" s="87"/>
      <c r="K237" s="87"/>
      <c r="L237" s="87"/>
      <c r="M237" s="87"/>
      <c r="N237" s="87"/>
      <c r="O237" s="87"/>
      <c r="P237" s="87"/>
      <c r="Q237" s="87"/>
      <c r="R237" s="87"/>
      <c r="S237" s="87"/>
      <c r="T237" s="87"/>
      <c r="U237" s="87"/>
      <c r="V237" s="87"/>
      <c r="W237" s="87"/>
      <c r="X237" s="87"/>
      <c r="Y237" s="87"/>
      <c r="Z237" s="87"/>
    </row>
    <row r="238" spans="1:26" x14ac:dyDescent="0.2">
      <c r="A238" s="93"/>
      <c r="B238" s="94"/>
      <c r="C238" s="94"/>
      <c r="D238" s="94"/>
      <c r="E238" s="93"/>
      <c r="F238" s="93"/>
      <c r="G238" s="87"/>
      <c r="H238" s="87"/>
      <c r="I238" s="87"/>
      <c r="J238" s="87"/>
      <c r="K238" s="87"/>
      <c r="L238" s="87"/>
      <c r="M238" s="87"/>
      <c r="N238" s="87"/>
      <c r="O238" s="87"/>
      <c r="P238" s="87"/>
      <c r="Q238" s="87"/>
      <c r="R238" s="87"/>
      <c r="S238" s="87"/>
      <c r="T238" s="87"/>
      <c r="U238" s="87"/>
      <c r="V238" s="87"/>
      <c r="W238" s="87"/>
      <c r="X238" s="87"/>
      <c r="Y238" s="87"/>
      <c r="Z238" s="87"/>
    </row>
    <row r="239" spans="1:26" x14ac:dyDescent="0.2">
      <c r="A239" s="93"/>
      <c r="B239" s="94"/>
      <c r="C239" s="94"/>
      <c r="D239" s="94"/>
      <c r="E239" s="93"/>
      <c r="F239" s="93"/>
      <c r="G239" s="87"/>
      <c r="H239" s="87"/>
      <c r="I239" s="87"/>
      <c r="J239" s="87"/>
      <c r="K239" s="87"/>
      <c r="L239" s="87"/>
      <c r="M239" s="87"/>
      <c r="N239" s="87"/>
      <c r="O239" s="87"/>
      <c r="P239" s="87"/>
      <c r="Q239" s="87"/>
      <c r="R239" s="87"/>
      <c r="S239" s="87"/>
      <c r="T239" s="87"/>
      <c r="U239" s="87"/>
      <c r="V239" s="87"/>
      <c r="W239" s="87"/>
      <c r="X239" s="87"/>
      <c r="Y239" s="87"/>
      <c r="Z239" s="87"/>
    </row>
    <row r="240" spans="1:26" x14ac:dyDescent="0.2">
      <c r="A240" s="93"/>
      <c r="B240" s="94"/>
      <c r="C240" s="94"/>
      <c r="D240" s="94"/>
      <c r="E240" s="93"/>
      <c r="F240" s="93"/>
      <c r="G240" s="87"/>
      <c r="H240" s="87"/>
      <c r="I240" s="87"/>
      <c r="J240" s="87"/>
      <c r="K240" s="87"/>
      <c r="L240" s="87"/>
      <c r="M240" s="87"/>
      <c r="N240" s="87"/>
      <c r="O240" s="87"/>
      <c r="P240" s="87"/>
      <c r="Q240" s="87"/>
      <c r="R240" s="87"/>
      <c r="S240" s="87"/>
      <c r="T240" s="87"/>
      <c r="U240" s="87"/>
      <c r="V240" s="87"/>
      <c r="W240" s="87"/>
      <c r="X240" s="87"/>
      <c r="Y240" s="87"/>
      <c r="Z240" s="87"/>
    </row>
    <row r="241" spans="1:26" x14ac:dyDescent="0.2">
      <c r="A241" s="93"/>
      <c r="B241" s="94"/>
      <c r="C241" s="94"/>
      <c r="D241" s="94"/>
      <c r="E241" s="93"/>
      <c r="F241" s="93"/>
      <c r="G241" s="87"/>
      <c r="H241" s="87"/>
      <c r="I241" s="87"/>
      <c r="J241" s="87"/>
      <c r="K241" s="87"/>
      <c r="L241" s="87"/>
      <c r="M241" s="87"/>
      <c r="N241" s="87"/>
      <c r="O241" s="87"/>
      <c r="P241" s="87"/>
      <c r="Q241" s="87"/>
      <c r="R241" s="87"/>
      <c r="S241" s="87"/>
      <c r="T241" s="87"/>
      <c r="U241" s="87"/>
      <c r="V241" s="87"/>
      <c r="W241" s="87"/>
      <c r="X241" s="87"/>
      <c r="Y241" s="87"/>
      <c r="Z241" s="87"/>
    </row>
    <row r="242" spans="1:26" x14ac:dyDescent="0.2">
      <c r="A242" s="93"/>
      <c r="B242" s="94"/>
      <c r="C242" s="94"/>
      <c r="D242" s="94"/>
      <c r="E242" s="93"/>
      <c r="F242" s="93"/>
      <c r="G242" s="87"/>
      <c r="H242" s="87"/>
      <c r="I242" s="87"/>
      <c r="J242" s="87"/>
      <c r="K242" s="87"/>
      <c r="L242" s="87"/>
      <c r="M242" s="87"/>
      <c r="N242" s="87"/>
      <c r="O242" s="87"/>
      <c r="P242" s="87"/>
      <c r="Q242" s="87"/>
      <c r="R242" s="87"/>
      <c r="S242" s="87"/>
      <c r="T242" s="87"/>
      <c r="U242" s="87"/>
      <c r="V242" s="87"/>
      <c r="W242" s="87"/>
      <c r="X242" s="87"/>
      <c r="Y242" s="87"/>
      <c r="Z242" s="87"/>
    </row>
    <row r="243" spans="1:26" x14ac:dyDescent="0.2">
      <c r="A243" s="93"/>
      <c r="B243" s="94"/>
      <c r="C243" s="94"/>
      <c r="D243" s="94"/>
      <c r="E243" s="93"/>
      <c r="F243" s="93"/>
      <c r="G243" s="87"/>
      <c r="H243" s="87"/>
      <c r="I243" s="87"/>
      <c r="J243" s="87"/>
      <c r="K243" s="87"/>
      <c r="L243" s="87"/>
      <c r="M243" s="87"/>
      <c r="N243" s="87"/>
      <c r="O243" s="87"/>
      <c r="P243" s="87"/>
      <c r="Q243" s="87"/>
      <c r="R243" s="87"/>
      <c r="S243" s="87"/>
      <c r="T243" s="87"/>
      <c r="U243" s="87"/>
      <c r="V243" s="87"/>
      <c r="W243" s="87"/>
      <c r="X243" s="87"/>
      <c r="Y243" s="87"/>
      <c r="Z243" s="87"/>
    </row>
    <row r="244" spans="1:26" x14ac:dyDescent="0.2">
      <c r="A244" s="93"/>
      <c r="B244" s="94"/>
      <c r="C244" s="94"/>
      <c r="D244" s="94"/>
      <c r="E244" s="93"/>
      <c r="F244" s="93"/>
      <c r="G244" s="87"/>
      <c r="H244" s="87"/>
      <c r="I244" s="87"/>
      <c r="J244" s="87"/>
      <c r="K244" s="87"/>
      <c r="L244" s="87"/>
      <c r="M244" s="87"/>
      <c r="N244" s="87"/>
      <c r="O244" s="87"/>
      <c r="P244" s="87"/>
      <c r="Q244" s="87"/>
      <c r="R244" s="87"/>
      <c r="S244" s="87"/>
      <c r="T244" s="87"/>
      <c r="U244" s="87"/>
      <c r="V244" s="87"/>
      <c r="W244" s="87"/>
      <c r="X244" s="87"/>
      <c r="Y244" s="87"/>
      <c r="Z244" s="87"/>
    </row>
    <row r="245" spans="1:26" x14ac:dyDescent="0.2">
      <c r="A245" s="93"/>
      <c r="B245" s="94"/>
      <c r="C245" s="94"/>
      <c r="D245" s="94"/>
      <c r="E245" s="93"/>
      <c r="F245" s="93"/>
      <c r="G245" s="87"/>
      <c r="H245" s="87"/>
      <c r="I245" s="87"/>
      <c r="J245" s="87"/>
      <c r="K245" s="87"/>
      <c r="L245" s="87"/>
      <c r="M245" s="87"/>
      <c r="N245" s="87"/>
      <c r="O245" s="87"/>
      <c r="P245" s="87"/>
      <c r="Q245" s="87"/>
      <c r="R245" s="87"/>
      <c r="S245" s="87"/>
      <c r="T245" s="87"/>
      <c r="U245" s="87"/>
      <c r="V245" s="87"/>
      <c r="W245" s="87"/>
      <c r="X245" s="87"/>
      <c r="Y245" s="87"/>
      <c r="Z245" s="87"/>
    </row>
    <row r="246" spans="1:26" x14ac:dyDescent="0.2">
      <c r="A246" s="93"/>
      <c r="B246" s="94"/>
      <c r="C246" s="94"/>
      <c r="D246" s="94"/>
      <c r="E246" s="93"/>
      <c r="F246" s="93"/>
      <c r="G246" s="87"/>
      <c r="H246" s="87"/>
      <c r="I246" s="87"/>
      <c r="J246" s="87"/>
      <c r="K246" s="87"/>
      <c r="L246" s="87"/>
      <c r="M246" s="87"/>
      <c r="N246" s="87"/>
      <c r="O246" s="87"/>
      <c r="P246" s="87"/>
      <c r="Q246" s="87"/>
      <c r="R246" s="87"/>
      <c r="S246" s="87"/>
      <c r="T246" s="87"/>
      <c r="U246" s="87"/>
      <c r="V246" s="87"/>
      <c r="W246" s="87"/>
      <c r="X246" s="87"/>
      <c r="Y246" s="87"/>
      <c r="Z246" s="87"/>
    </row>
    <row r="247" spans="1:26" x14ac:dyDescent="0.2">
      <c r="A247" s="93"/>
      <c r="B247" s="94"/>
      <c r="C247" s="94"/>
      <c r="D247" s="94"/>
      <c r="E247" s="93"/>
      <c r="F247" s="93"/>
      <c r="G247" s="87"/>
      <c r="H247" s="87"/>
      <c r="I247" s="87"/>
      <c r="J247" s="87"/>
      <c r="K247" s="87"/>
      <c r="L247" s="87"/>
      <c r="M247" s="87"/>
      <c r="N247" s="87"/>
      <c r="O247" s="87"/>
      <c r="P247" s="87"/>
      <c r="Q247" s="87"/>
      <c r="R247" s="87"/>
      <c r="S247" s="87"/>
      <c r="T247" s="87"/>
      <c r="U247" s="87"/>
      <c r="V247" s="87"/>
      <c r="W247" s="87"/>
      <c r="X247" s="87"/>
      <c r="Y247" s="87"/>
      <c r="Z247" s="87"/>
    </row>
    <row r="248" spans="1:26" x14ac:dyDescent="0.2">
      <c r="A248" s="93"/>
      <c r="B248" s="94"/>
      <c r="C248" s="94"/>
      <c r="D248" s="94"/>
      <c r="E248" s="93"/>
      <c r="F248" s="93"/>
      <c r="G248" s="87"/>
      <c r="H248" s="87"/>
      <c r="I248" s="87"/>
      <c r="J248" s="87"/>
      <c r="K248" s="87"/>
      <c r="L248" s="87"/>
      <c r="M248" s="87"/>
      <c r="N248" s="87"/>
      <c r="O248" s="87"/>
      <c r="P248" s="87"/>
      <c r="Q248" s="87"/>
      <c r="R248" s="87"/>
      <c r="S248" s="87"/>
      <c r="T248" s="87"/>
      <c r="U248" s="87"/>
      <c r="V248" s="87"/>
      <c r="W248" s="87"/>
      <c r="X248" s="87"/>
      <c r="Y248" s="87"/>
      <c r="Z248" s="87"/>
    </row>
    <row r="249" spans="1:26" x14ac:dyDescent="0.2">
      <c r="A249" s="93"/>
      <c r="B249" s="94"/>
      <c r="C249" s="94"/>
      <c r="D249" s="94"/>
      <c r="E249" s="93"/>
      <c r="F249" s="93"/>
      <c r="G249" s="87"/>
      <c r="H249" s="87"/>
      <c r="I249" s="87"/>
      <c r="J249" s="87"/>
      <c r="K249" s="87"/>
      <c r="L249" s="87"/>
      <c r="M249" s="87"/>
      <c r="N249" s="87"/>
      <c r="O249" s="87"/>
      <c r="P249" s="87"/>
      <c r="Q249" s="87"/>
      <c r="R249" s="87"/>
      <c r="S249" s="87"/>
      <c r="T249" s="87"/>
      <c r="U249" s="87"/>
      <c r="V249" s="87"/>
      <c r="W249" s="87"/>
      <c r="X249" s="87"/>
      <c r="Y249" s="87"/>
      <c r="Z249" s="87"/>
    </row>
    <row r="250" spans="1:26" x14ac:dyDescent="0.2">
      <c r="A250" s="93"/>
      <c r="B250" s="94"/>
      <c r="C250" s="94"/>
      <c r="D250" s="94"/>
      <c r="E250" s="93"/>
      <c r="F250" s="93"/>
      <c r="G250" s="87"/>
      <c r="H250" s="87"/>
      <c r="I250" s="87"/>
      <c r="J250" s="87"/>
      <c r="K250" s="87"/>
      <c r="L250" s="87"/>
      <c r="M250" s="87"/>
      <c r="N250" s="87"/>
      <c r="O250" s="87"/>
      <c r="P250" s="87"/>
      <c r="Q250" s="87"/>
      <c r="R250" s="87"/>
      <c r="S250" s="87"/>
      <c r="T250" s="87"/>
      <c r="U250" s="87"/>
      <c r="V250" s="87"/>
      <c r="W250" s="87"/>
      <c r="X250" s="87"/>
      <c r="Y250" s="87"/>
      <c r="Z250" s="87"/>
    </row>
    <row r="251" spans="1:26" x14ac:dyDescent="0.2">
      <c r="A251" s="93"/>
      <c r="B251" s="94"/>
      <c r="C251" s="94"/>
      <c r="D251" s="94"/>
      <c r="E251" s="93"/>
      <c r="F251" s="93"/>
      <c r="G251" s="87"/>
      <c r="H251" s="87"/>
      <c r="I251" s="87"/>
      <c r="J251" s="87"/>
      <c r="K251" s="87"/>
      <c r="L251" s="87"/>
      <c r="M251" s="87"/>
      <c r="N251" s="87"/>
      <c r="O251" s="87"/>
      <c r="P251" s="87"/>
      <c r="Q251" s="87"/>
      <c r="R251" s="87"/>
      <c r="S251" s="87"/>
      <c r="T251" s="87"/>
      <c r="U251" s="87"/>
      <c r="V251" s="87"/>
      <c r="W251" s="87"/>
      <c r="X251" s="87"/>
      <c r="Y251" s="87"/>
      <c r="Z251" s="87"/>
    </row>
    <row r="252" spans="1:26" x14ac:dyDescent="0.2">
      <c r="A252" s="93"/>
      <c r="B252" s="94"/>
      <c r="C252" s="94"/>
      <c r="D252" s="94"/>
      <c r="E252" s="93"/>
      <c r="F252" s="93"/>
      <c r="G252" s="87"/>
      <c r="H252" s="87"/>
      <c r="I252" s="87"/>
      <c r="J252" s="87"/>
      <c r="K252" s="87"/>
      <c r="L252" s="87"/>
      <c r="M252" s="87"/>
      <c r="N252" s="87"/>
      <c r="O252" s="87"/>
      <c r="P252" s="87"/>
      <c r="Q252" s="87"/>
      <c r="R252" s="87"/>
      <c r="S252" s="87"/>
      <c r="T252" s="87"/>
      <c r="U252" s="87"/>
      <c r="V252" s="87"/>
      <c r="W252" s="87"/>
      <c r="X252" s="87"/>
      <c r="Y252" s="87"/>
      <c r="Z252" s="87"/>
    </row>
    <row r="253" spans="1:26" x14ac:dyDescent="0.2">
      <c r="A253" s="93"/>
      <c r="B253" s="94"/>
      <c r="C253" s="94"/>
      <c r="D253" s="94"/>
      <c r="E253" s="93"/>
      <c r="F253" s="93"/>
      <c r="G253" s="87"/>
      <c r="H253" s="87"/>
      <c r="I253" s="87"/>
      <c r="J253" s="87"/>
      <c r="K253" s="87"/>
      <c r="L253" s="87"/>
      <c r="M253" s="87"/>
      <c r="N253" s="87"/>
      <c r="O253" s="87"/>
      <c r="P253" s="87"/>
      <c r="Q253" s="87"/>
      <c r="R253" s="87"/>
      <c r="S253" s="87"/>
      <c r="T253" s="87"/>
      <c r="U253" s="87"/>
      <c r="V253" s="87"/>
      <c r="W253" s="87"/>
      <c r="X253" s="87"/>
      <c r="Y253" s="87"/>
      <c r="Z253" s="87"/>
    </row>
    <row r="254" spans="1:26" x14ac:dyDescent="0.2">
      <c r="A254" s="93"/>
      <c r="B254" s="94"/>
      <c r="C254" s="94"/>
      <c r="D254" s="94"/>
      <c r="E254" s="93"/>
      <c r="F254" s="93"/>
      <c r="G254" s="87"/>
      <c r="H254" s="87"/>
      <c r="I254" s="87"/>
      <c r="J254" s="87"/>
      <c r="K254" s="87"/>
      <c r="L254" s="87"/>
      <c r="M254" s="87"/>
      <c r="N254" s="87"/>
      <c r="O254" s="87"/>
      <c r="P254" s="87"/>
      <c r="Q254" s="87"/>
      <c r="R254" s="87"/>
      <c r="S254" s="87"/>
      <c r="T254" s="87"/>
      <c r="U254" s="87"/>
      <c r="V254" s="87"/>
      <c r="W254" s="87"/>
      <c r="X254" s="87"/>
      <c r="Y254" s="87"/>
      <c r="Z254" s="87"/>
    </row>
    <row r="255" spans="1:26" x14ac:dyDescent="0.2">
      <c r="A255" s="93"/>
      <c r="B255" s="94"/>
      <c r="C255" s="94"/>
      <c r="D255" s="94"/>
      <c r="E255" s="93"/>
      <c r="F255" s="93"/>
      <c r="G255" s="87"/>
      <c r="H255" s="87"/>
      <c r="I255" s="87"/>
      <c r="J255" s="87"/>
      <c r="K255" s="87"/>
      <c r="L255" s="87"/>
      <c r="M255" s="87"/>
      <c r="N255" s="87"/>
      <c r="O255" s="87"/>
      <c r="P255" s="87"/>
      <c r="Q255" s="87"/>
      <c r="R255" s="87"/>
      <c r="S255" s="87"/>
      <c r="T255" s="87"/>
      <c r="U255" s="87"/>
      <c r="V255" s="87"/>
      <c r="W255" s="87"/>
      <c r="X255" s="87"/>
      <c r="Y255" s="87"/>
      <c r="Z255" s="87"/>
    </row>
    <row r="256" spans="1:26" x14ac:dyDescent="0.2">
      <c r="A256" s="93"/>
      <c r="B256" s="94"/>
      <c r="C256" s="94"/>
      <c r="D256" s="94"/>
      <c r="E256" s="93"/>
      <c r="F256" s="93"/>
      <c r="G256" s="87"/>
      <c r="H256" s="87"/>
      <c r="I256" s="87"/>
      <c r="J256" s="87"/>
      <c r="K256" s="87"/>
      <c r="L256" s="87"/>
      <c r="M256" s="87"/>
      <c r="N256" s="87"/>
      <c r="O256" s="87"/>
      <c r="P256" s="87"/>
      <c r="Q256" s="87"/>
      <c r="R256" s="87"/>
      <c r="S256" s="87"/>
      <c r="T256" s="87"/>
      <c r="U256" s="87"/>
      <c r="V256" s="87"/>
      <c r="W256" s="87"/>
      <c r="X256" s="87"/>
      <c r="Y256" s="87"/>
      <c r="Z256" s="87"/>
    </row>
    <row r="257" spans="1:26" x14ac:dyDescent="0.2">
      <c r="A257" s="93"/>
      <c r="B257" s="94"/>
      <c r="C257" s="94"/>
      <c r="D257" s="94"/>
      <c r="E257" s="93"/>
      <c r="F257" s="93"/>
      <c r="G257" s="87"/>
      <c r="H257" s="87"/>
      <c r="I257" s="87"/>
      <c r="J257" s="87"/>
      <c r="K257" s="87"/>
      <c r="L257" s="87"/>
      <c r="M257" s="87"/>
      <c r="N257" s="87"/>
      <c r="O257" s="87"/>
      <c r="P257" s="87"/>
      <c r="Q257" s="87"/>
      <c r="R257" s="87"/>
      <c r="S257" s="87"/>
      <c r="T257" s="87"/>
      <c r="U257" s="87"/>
      <c r="V257" s="87"/>
      <c r="W257" s="87"/>
      <c r="X257" s="87"/>
      <c r="Y257" s="87"/>
      <c r="Z257" s="87"/>
    </row>
    <row r="258" spans="1:26" x14ac:dyDescent="0.2">
      <c r="A258" s="93"/>
      <c r="B258" s="94"/>
      <c r="C258" s="94"/>
      <c r="D258" s="94"/>
      <c r="E258" s="93"/>
      <c r="F258" s="93"/>
      <c r="G258" s="87"/>
      <c r="H258" s="87"/>
      <c r="I258" s="87"/>
      <c r="J258" s="87"/>
      <c r="K258" s="87"/>
      <c r="L258" s="87"/>
      <c r="M258" s="87"/>
      <c r="N258" s="87"/>
      <c r="O258" s="87"/>
      <c r="P258" s="87"/>
      <c r="Q258" s="87"/>
      <c r="R258" s="87"/>
      <c r="S258" s="87"/>
      <c r="T258" s="87"/>
      <c r="U258" s="87"/>
      <c r="V258" s="87"/>
      <c r="W258" s="87"/>
      <c r="X258" s="87"/>
      <c r="Y258" s="87"/>
      <c r="Z258" s="87"/>
    </row>
    <row r="259" spans="1:26" x14ac:dyDescent="0.2">
      <c r="A259" s="93"/>
      <c r="B259" s="94"/>
      <c r="C259" s="94"/>
      <c r="D259" s="94"/>
      <c r="E259" s="93"/>
      <c r="F259" s="93"/>
      <c r="G259" s="87"/>
      <c r="H259" s="87"/>
      <c r="I259" s="87"/>
      <c r="J259" s="87"/>
      <c r="K259" s="87"/>
      <c r="L259" s="87"/>
      <c r="M259" s="87"/>
      <c r="N259" s="87"/>
      <c r="O259" s="87"/>
      <c r="P259" s="87"/>
      <c r="Q259" s="87"/>
      <c r="R259" s="87"/>
      <c r="S259" s="87"/>
      <c r="T259" s="87"/>
      <c r="U259" s="87"/>
      <c r="V259" s="87"/>
      <c r="W259" s="87"/>
      <c r="X259" s="87"/>
      <c r="Y259" s="87"/>
      <c r="Z259" s="87"/>
    </row>
    <row r="260" spans="1:26" x14ac:dyDescent="0.2">
      <c r="A260" s="93"/>
      <c r="B260" s="94"/>
      <c r="C260" s="94"/>
      <c r="D260" s="94"/>
      <c r="E260" s="93"/>
      <c r="F260" s="93"/>
      <c r="G260" s="87"/>
      <c r="H260" s="87"/>
      <c r="I260" s="87"/>
      <c r="J260" s="87"/>
      <c r="K260" s="87"/>
      <c r="L260" s="87"/>
      <c r="M260" s="87"/>
      <c r="N260" s="87"/>
      <c r="O260" s="87"/>
      <c r="P260" s="87"/>
      <c r="Q260" s="87"/>
      <c r="R260" s="87"/>
      <c r="S260" s="87"/>
      <c r="T260" s="87"/>
      <c r="U260" s="87"/>
      <c r="V260" s="87"/>
      <c r="W260" s="87"/>
      <c r="X260" s="87"/>
      <c r="Y260" s="87"/>
      <c r="Z260" s="87"/>
    </row>
    <row r="261" spans="1:26" x14ac:dyDescent="0.2">
      <c r="A261" s="93"/>
      <c r="B261" s="94"/>
      <c r="C261" s="94"/>
      <c r="D261" s="94"/>
      <c r="E261" s="93"/>
      <c r="F261" s="93"/>
      <c r="G261" s="87"/>
      <c r="H261" s="87"/>
      <c r="I261" s="87"/>
      <c r="J261" s="87"/>
      <c r="K261" s="87"/>
      <c r="L261" s="87"/>
      <c r="M261" s="87"/>
      <c r="N261" s="87"/>
      <c r="O261" s="87"/>
      <c r="P261" s="87"/>
      <c r="Q261" s="87"/>
      <c r="R261" s="87"/>
      <c r="S261" s="87"/>
      <c r="T261" s="87"/>
      <c r="U261" s="87"/>
      <c r="V261" s="87"/>
      <c r="W261" s="87"/>
      <c r="X261" s="87"/>
      <c r="Y261" s="87"/>
      <c r="Z261" s="87"/>
    </row>
    <row r="262" spans="1:26" x14ac:dyDescent="0.2">
      <c r="A262" s="93"/>
      <c r="B262" s="94"/>
      <c r="C262" s="94"/>
      <c r="D262" s="94"/>
      <c r="E262" s="93"/>
      <c r="F262" s="93"/>
      <c r="G262" s="87"/>
      <c r="H262" s="87"/>
      <c r="I262" s="87"/>
      <c r="J262" s="87"/>
      <c r="K262" s="87"/>
      <c r="L262" s="87"/>
      <c r="M262" s="87"/>
      <c r="N262" s="87"/>
      <c r="O262" s="87"/>
      <c r="P262" s="87"/>
      <c r="Q262" s="87"/>
      <c r="R262" s="87"/>
      <c r="S262" s="87"/>
      <c r="T262" s="87"/>
      <c r="U262" s="87"/>
      <c r="V262" s="87"/>
      <c r="W262" s="87"/>
      <c r="X262" s="87"/>
      <c r="Y262" s="87"/>
      <c r="Z262" s="87"/>
    </row>
    <row r="263" spans="1:26" x14ac:dyDescent="0.2">
      <c r="A263" s="93"/>
      <c r="B263" s="94"/>
      <c r="C263" s="94"/>
      <c r="D263" s="94"/>
      <c r="E263" s="93"/>
      <c r="F263" s="93"/>
      <c r="G263" s="87"/>
      <c r="H263" s="87"/>
      <c r="I263" s="87"/>
      <c r="J263" s="87"/>
      <c r="K263" s="87"/>
      <c r="L263" s="87"/>
      <c r="M263" s="87"/>
      <c r="N263" s="87"/>
      <c r="O263" s="87"/>
      <c r="P263" s="87"/>
      <c r="Q263" s="87"/>
      <c r="R263" s="87"/>
      <c r="S263" s="87"/>
      <c r="T263" s="87"/>
      <c r="U263" s="87"/>
      <c r="V263" s="87"/>
      <c r="W263" s="87"/>
      <c r="X263" s="87"/>
      <c r="Y263" s="87"/>
      <c r="Z263" s="87"/>
    </row>
    <row r="264" spans="1:26" x14ac:dyDescent="0.2">
      <c r="A264" s="93"/>
      <c r="B264" s="94"/>
      <c r="C264" s="94"/>
      <c r="D264" s="94"/>
      <c r="E264" s="93"/>
      <c r="F264" s="93"/>
      <c r="G264" s="87"/>
      <c r="H264" s="87"/>
      <c r="I264" s="87"/>
      <c r="J264" s="87"/>
      <c r="K264" s="87"/>
      <c r="L264" s="87"/>
      <c r="M264" s="87"/>
      <c r="N264" s="87"/>
      <c r="O264" s="87"/>
      <c r="P264" s="87"/>
      <c r="Q264" s="87"/>
      <c r="R264" s="87"/>
      <c r="S264" s="87"/>
      <c r="T264" s="87"/>
      <c r="U264" s="87"/>
      <c r="V264" s="87"/>
      <c r="W264" s="87"/>
      <c r="X264" s="87"/>
      <c r="Y264" s="87"/>
      <c r="Z264" s="87"/>
    </row>
    <row r="265" spans="1:26" x14ac:dyDescent="0.2">
      <c r="A265" s="93"/>
      <c r="B265" s="94"/>
      <c r="C265" s="94"/>
      <c r="D265" s="94"/>
      <c r="E265" s="93"/>
      <c r="F265" s="93"/>
      <c r="G265" s="87"/>
      <c r="H265" s="87"/>
      <c r="I265" s="87"/>
      <c r="J265" s="87"/>
      <c r="K265" s="87"/>
      <c r="L265" s="87"/>
      <c r="M265" s="87"/>
      <c r="N265" s="87"/>
      <c r="O265" s="87"/>
      <c r="P265" s="87"/>
      <c r="Q265" s="87"/>
      <c r="R265" s="87"/>
      <c r="S265" s="87"/>
      <c r="T265" s="87"/>
      <c r="U265" s="87"/>
      <c r="V265" s="87"/>
      <c r="W265" s="87"/>
      <c r="X265" s="87"/>
      <c r="Y265" s="87"/>
      <c r="Z265" s="87"/>
    </row>
    <row r="266" spans="1:26" x14ac:dyDescent="0.2">
      <c r="A266" s="93"/>
      <c r="B266" s="94"/>
      <c r="C266" s="94"/>
      <c r="D266" s="94"/>
      <c r="E266" s="93"/>
      <c r="F266" s="93"/>
      <c r="G266" s="87"/>
      <c r="H266" s="87"/>
      <c r="I266" s="87"/>
      <c r="J266" s="87"/>
      <c r="K266" s="87"/>
      <c r="L266" s="87"/>
      <c r="M266" s="87"/>
      <c r="N266" s="87"/>
      <c r="O266" s="87"/>
      <c r="P266" s="87"/>
      <c r="Q266" s="87"/>
      <c r="R266" s="87"/>
      <c r="S266" s="87"/>
      <c r="T266" s="87"/>
      <c r="U266" s="87"/>
      <c r="V266" s="87"/>
      <c r="W266" s="87"/>
      <c r="X266" s="87"/>
      <c r="Y266" s="87"/>
      <c r="Z266" s="87"/>
    </row>
    <row r="267" spans="1:26" x14ac:dyDescent="0.2">
      <c r="A267" s="93"/>
      <c r="B267" s="94"/>
      <c r="C267" s="94"/>
      <c r="D267" s="94"/>
      <c r="E267" s="93"/>
      <c r="F267" s="93"/>
      <c r="G267" s="87"/>
      <c r="H267" s="87"/>
      <c r="I267" s="87"/>
      <c r="J267" s="87"/>
      <c r="K267" s="87"/>
      <c r="L267" s="87"/>
      <c r="M267" s="87"/>
      <c r="N267" s="87"/>
      <c r="O267" s="87"/>
      <c r="P267" s="87"/>
      <c r="Q267" s="87"/>
      <c r="R267" s="87"/>
      <c r="S267" s="87"/>
      <c r="T267" s="87"/>
      <c r="U267" s="87"/>
      <c r="V267" s="87"/>
      <c r="W267" s="87"/>
      <c r="X267" s="87"/>
      <c r="Y267" s="87"/>
      <c r="Z267" s="87"/>
    </row>
    <row r="268" spans="1:26" x14ac:dyDescent="0.2">
      <c r="A268" s="93"/>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x14ac:dyDescent="0.2">
      <c r="A269" s="93"/>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x14ac:dyDescent="0.2">
      <c r="A270" s="93"/>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x14ac:dyDescent="0.2">
      <c r="A271" s="93"/>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x14ac:dyDescent="0.2">
      <c r="A272" s="93"/>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x14ac:dyDescent="0.2">
      <c r="A273" s="93"/>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x14ac:dyDescent="0.2">
      <c r="A274" s="93"/>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x14ac:dyDescent="0.2">
      <c r="A275" s="93"/>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x14ac:dyDescent="0.2">
      <c r="A276" s="93"/>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x14ac:dyDescent="0.2">
      <c r="A277" s="93"/>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x14ac:dyDescent="0.2">
      <c r="A278" s="93"/>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x14ac:dyDescent="0.2">
      <c r="A279" s="93"/>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x14ac:dyDescent="0.2">
      <c r="A280" s="93"/>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x14ac:dyDescent="0.2">
      <c r="A281" s="93"/>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x14ac:dyDescent="0.2">
      <c r="A282" s="93"/>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x14ac:dyDescent="0.2">
      <c r="A283" s="93"/>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x14ac:dyDescent="0.2">
      <c r="A284" s="93"/>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x14ac:dyDescent="0.2">
      <c r="A285" s="93"/>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x14ac:dyDescent="0.2">
      <c r="A286" s="93"/>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x14ac:dyDescent="0.2">
      <c r="A287" s="93"/>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x14ac:dyDescent="0.2">
      <c r="A288" s="93"/>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x14ac:dyDescent="0.2">
      <c r="A289" s="93"/>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x14ac:dyDescent="0.2">
      <c r="A290" s="93"/>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x14ac:dyDescent="0.2">
      <c r="A291" s="93"/>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x14ac:dyDescent="0.2">
      <c r="A292" s="93"/>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x14ac:dyDescent="0.2">
      <c r="A293" s="93"/>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x14ac:dyDescent="0.2">
      <c r="A294" s="93"/>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x14ac:dyDescent="0.2">
      <c r="A295" s="93"/>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x14ac:dyDescent="0.2">
      <c r="A296" s="93"/>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x14ac:dyDescent="0.2">
      <c r="A297" s="93"/>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x14ac:dyDescent="0.2">
      <c r="A298" s="93"/>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x14ac:dyDescent="0.2">
      <c r="A299" s="93"/>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x14ac:dyDescent="0.2">
      <c r="A300" s="93"/>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x14ac:dyDescent="0.2">
      <c r="A301" s="93"/>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x14ac:dyDescent="0.2">
      <c r="A302" s="93"/>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x14ac:dyDescent="0.2">
      <c r="A303" s="93"/>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x14ac:dyDescent="0.2">
      <c r="A304" s="93"/>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x14ac:dyDescent="0.2">
      <c r="A305" s="93"/>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x14ac:dyDescent="0.2">
      <c r="A306" s="93"/>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x14ac:dyDescent="0.2">
      <c r="A307" s="93"/>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x14ac:dyDescent="0.2">
      <c r="A308" s="93"/>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x14ac:dyDescent="0.2">
      <c r="A309" s="93"/>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x14ac:dyDescent="0.2">
      <c r="A310" s="93"/>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x14ac:dyDescent="0.2">
      <c r="A311" s="93"/>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x14ac:dyDescent="0.2">
      <c r="A312" s="93"/>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x14ac:dyDescent="0.2">
      <c r="A313" s="93"/>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x14ac:dyDescent="0.2">
      <c r="A314" s="93"/>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x14ac:dyDescent="0.2">
      <c r="A315" s="93"/>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x14ac:dyDescent="0.2">
      <c r="A316" s="93"/>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x14ac:dyDescent="0.2">
      <c r="A317" s="93"/>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x14ac:dyDescent="0.2">
      <c r="A318" s="93"/>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x14ac:dyDescent="0.2">
      <c r="A319" s="93"/>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x14ac:dyDescent="0.2">
      <c r="A320" s="93"/>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x14ac:dyDescent="0.2">
      <c r="A321" s="93"/>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x14ac:dyDescent="0.2">
      <c r="A322" s="93"/>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x14ac:dyDescent="0.2">
      <c r="A323" s="93"/>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x14ac:dyDescent="0.2">
      <c r="A324" s="93"/>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x14ac:dyDescent="0.2">
      <c r="A325" s="93"/>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x14ac:dyDescent="0.2">
      <c r="A326" s="93"/>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x14ac:dyDescent="0.2">
      <c r="A327" s="93"/>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x14ac:dyDescent="0.2">
      <c r="A328" s="93"/>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x14ac:dyDescent="0.2">
      <c r="A329" s="93"/>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x14ac:dyDescent="0.2">
      <c r="A330" s="93"/>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x14ac:dyDescent="0.2">
      <c r="A331" s="93"/>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x14ac:dyDescent="0.2">
      <c r="A332" s="93"/>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x14ac:dyDescent="0.2">
      <c r="A333" s="93"/>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x14ac:dyDescent="0.2">
      <c r="A334" s="93"/>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x14ac:dyDescent="0.2">
      <c r="A335" s="93"/>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x14ac:dyDescent="0.2">
      <c r="A336" s="93"/>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x14ac:dyDescent="0.2">
      <c r="A337" s="93"/>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x14ac:dyDescent="0.2">
      <c r="A338" s="93"/>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x14ac:dyDescent="0.2">
      <c r="A339" s="93"/>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x14ac:dyDescent="0.2">
      <c r="A340" s="93"/>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x14ac:dyDescent="0.2">
      <c r="A341" s="93"/>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x14ac:dyDescent="0.2">
      <c r="A342" s="93"/>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x14ac:dyDescent="0.2">
      <c r="A343" s="93"/>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x14ac:dyDescent="0.2">
      <c r="A344" s="93"/>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x14ac:dyDescent="0.2">
      <c r="A345" s="93"/>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x14ac:dyDescent="0.2">
      <c r="A346" s="93"/>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x14ac:dyDescent="0.2">
      <c r="A347" s="93"/>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x14ac:dyDescent="0.2">
      <c r="A348" s="93"/>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x14ac:dyDescent="0.2">
      <c r="A349" s="93"/>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x14ac:dyDescent="0.2">
      <c r="A350" s="93"/>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x14ac:dyDescent="0.2">
      <c r="A351" s="93"/>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x14ac:dyDescent="0.2">
      <c r="A352" s="93"/>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x14ac:dyDescent="0.2">
      <c r="A353" s="93"/>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x14ac:dyDescent="0.2">
      <c r="A354" s="93"/>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x14ac:dyDescent="0.2">
      <c r="A355" s="93"/>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x14ac:dyDescent="0.2">
      <c r="A356" s="93"/>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x14ac:dyDescent="0.2">
      <c r="A357" s="93"/>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x14ac:dyDescent="0.2">
      <c r="A358" s="93"/>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x14ac:dyDescent="0.2">
      <c r="A359" s="93"/>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x14ac:dyDescent="0.2">
      <c r="A360" s="93"/>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x14ac:dyDescent="0.2">
      <c r="A361" s="93"/>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x14ac:dyDescent="0.2">
      <c r="A362" s="93"/>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x14ac:dyDescent="0.2">
      <c r="A363" s="93"/>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x14ac:dyDescent="0.2">
      <c r="A364" s="93"/>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x14ac:dyDescent="0.2">
      <c r="A365" s="93"/>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x14ac:dyDescent="0.2">
      <c r="A366" s="93"/>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x14ac:dyDescent="0.2">
      <c r="A367" s="93"/>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x14ac:dyDescent="0.2">
      <c r="A368" s="93"/>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x14ac:dyDescent="0.2">
      <c r="A369" s="93"/>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x14ac:dyDescent="0.2">
      <c r="A370" s="93"/>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x14ac:dyDescent="0.2">
      <c r="A371" s="93"/>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x14ac:dyDescent="0.2">
      <c r="A372" s="93"/>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x14ac:dyDescent="0.2">
      <c r="A373" s="93"/>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x14ac:dyDescent="0.2">
      <c r="A374" s="93"/>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x14ac:dyDescent="0.2">
      <c r="A375" s="93"/>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x14ac:dyDescent="0.2">
      <c r="A376" s="93"/>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x14ac:dyDescent="0.2">
      <c r="A377" s="93"/>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x14ac:dyDescent="0.2">
      <c r="A378" s="93"/>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x14ac:dyDescent="0.2">
      <c r="A379" s="93"/>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x14ac:dyDescent="0.2">
      <c r="A380" s="93"/>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x14ac:dyDescent="0.2">
      <c r="A381" s="93"/>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x14ac:dyDescent="0.2">
      <c r="A382" s="93"/>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x14ac:dyDescent="0.2">
      <c r="A383" s="93"/>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x14ac:dyDescent="0.2">
      <c r="A384" s="93"/>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x14ac:dyDescent="0.2">
      <c r="A385" s="93"/>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x14ac:dyDescent="0.2">
      <c r="A386" s="93"/>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x14ac:dyDescent="0.2">
      <c r="A387" s="93"/>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x14ac:dyDescent="0.2">
      <c r="A388" s="93"/>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x14ac:dyDescent="0.2">
      <c r="A389" s="93"/>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x14ac:dyDescent="0.2">
      <c r="A390" s="93"/>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x14ac:dyDescent="0.2">
      <c r="A391" s="93"/>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x14ac:dyDescent="0.2">
      <c r="A392" s="93"/>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x14ac:dyDescent="0.2">
      <c r="A393" s="93"/>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x14ac:dyDescent="0.2">
      <c r="A394" s="93"/>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x14ac:dyDescent="0.2">
      <c r="A395" s="93"/>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x14ac:dyDescent="0.2">
      <c r="A396" s="93"/>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x14ac:dyDescent="0.2">
      <c r="A397" s="93"/>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x14ac:dyDescent="0.2">
      <c r="A398" s="93"/>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x14ac:dyDescent="0.2">
      <c r="A399" s="93"/>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x14ac:dyDescent="0.2">
      <c r="A400" s="93"/>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x14ac:dyDescent="0.2">
      <c r="A401" s="93"/>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x14ac:dyDescent="0.2">
      <c r="A402" s="93"/>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x14ac:dyDescent="0.2">
      <c r="A403" s="93"/>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x14ac:dyDescent="0.2">
      <c r="A404" s="93"/>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x14ac:dyDescent="0.2">
      <c r="A405" s="93"/>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x14ac:dyDescent="0.2">
      <c r="A406" s="93"/>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x14ac:dyDescent="0.2">
      <c r="A407" s="93"/>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x14ac:dyDescent="0.2">
      <c r="A408" s="93"/>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x14ac:dyDescent="0.2">
      <c r="A409" s="93"/>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x14ac:dyDescent="0.2">
      <c r="A410" s="93"/>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x14ac:dyDescent="0.2">
      <c r="A411" s="93"/>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x14ac:dyDescent="0.2">
      <c r="A412" s="93"/>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x14ac:dyDescent="0.2">
      <c r="A413" s="93"/>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x14ac:dyDescent="0.2">
      <c r="A414" s="93"/>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x14ac:dyDescent="0.2">
      <c r="A415" s="93"/>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x14ac:dyDescent="0.2">
      <c r="A416" s="93"/>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x14ac:dyDescent="0.2">
      <c r="A417" s="93"/>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x14ac:dyDescent="0.2">
      <c r="A418" s="93"/>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x14ac:dyDescent="0.2">
      <c r="A419" s="93"/>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x14ac:dyDescent="0.2">
      <c r="A420" s="93"/>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x14ac:dyDescent="0.2">
      <c r="A421" s="93"/>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x14ac:dyDescent="0.2">
      <c r="A422" s="93"/>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x14ac:dyDescent="0.2">
      <c r="A423" s="93"/>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x14ac:dyDescent="0.2">
      <c r="A424" s="93"/>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x14ac:dyDescent="0.2">
      <c r="A425" s="93"/>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x14ac:dyDescent="0.2">
      <c r="A426" s="93"/>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x14ac:dyDescent="0.2">
      <c r="A427" s="93"/>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x14ac:dyDescent="0.2">
      <c r="A428" s="93"/>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x14ac:dyDescent="0.2">
      <c r="A429" s="93"/>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x14ac:dyDescent="0.2">
      <c r="A430" s="93"/>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x14ac:dyDescent="0.2">
      <c r="A431" s="93"/>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x14ac:dyDescent="0.2">
      <c r="A432" s="93"/>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x14ac:dyDescent="0.2">
      <c r="A433" s="93"/>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x14ac:dyDescent="0.2">
      <c r="A434" s="93"/>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x14ac:dyDescent="0.2">
      <c r="A435" s="93"/>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x14ac:dyDescent="0.2">
      <c r="A436" s="93"/>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x14ac:dyDescent="0.2">
      <c r="A437" s="93"/>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x14ac:dyDescent="0.2">
      <c r="A438" s="93"/>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x14ac:dyDescent="0.2">
      <c r="A439" s="93"/>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x14ac:dyDescent="0.2">
      <c r="A440" s="93"/>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x14ac:dyDescent="0.2">
      <c r="A441" s="93"/>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x14ac:dyDescent="0.2">
      <c r="A442" s="93"/>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x14ac:dyDescent="0.2">
      <c r="A443" s="93"/>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x14ac:dyDescent="0.2">
      <c r="A444" s="93"/>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x14ac:dyDescent="0.2">
      <c r="A445" s="93"/>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x14ac:dyDescent="0.2">
      <c r="A446" s="93"/>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x14ac:dyDescent="0.2">
      <c r="A447" s="93"/>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x14ac:dyDescent="0.2">
      <c r="A448" s="93"/>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x14ac:dyDescent="0.2">
      <c r="A449" s="93"/>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x14ac:dyDescent="0.2">
      <c r="A450" s="93"/>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x14ac:dyDescent="0.2">
      <c r="A451" s="93"/>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x14ac:dyDescent="0.2">
      <c r="A452" s="93"/>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x14ac:dyDescent="0.2">
      <c r="A453" s="93"/>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x14ac:dyDescent="0.2">
      <c r="A454" s="93"/>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x14ac:dyDescent="0.2">
      <c r="A455" s="93"/>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x14ac:dyDescent="0.2">
      <c r="A456" s="93"/>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x14ac:dyDescent="0.2">
      <c r="A457" s="93"/>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x14ac:dyDescent="0.2">
      <c r="A458" s="93"/>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x14ac:dyDescent="0.2">
      <c r="A459" s="93"/>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x14ac:dyDescent="0.2">
      <c r="A460" s="93"/>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x14ac:dyDescent="0.2">
      <c r="A461" s="93"/>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x14ac:dyDescent="0.2">
      <c r="A462" s="93"/>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x14ac:dyDescent="0.2">
      <c r="A463" s="93"/>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x14ac:dyDescent="0.2">
      <c r="A464" s="93"/>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x14ac:dyDescent="0.2">
      <c r="A465" s="93"/>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x14ac:dyDescent="0.2">
      <c r="A466" s="93"/>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x14ac:dyDescent="0.2">
      <c r="A467" s="93"/>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x14ac:dyDescent="0.2">
      <c r="A468" s="93"/>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x14ac:dyDescent="0.2">
      <c r="A469" s="93"/>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x14ac:dyDescent="0.2">
      <c r="A470" s="93"/>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x14ac:dyDescent="0.2">
      <c r="A471" s="93"/>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x14ac:dyDescent="0.2">
      <c r="A472" s="93"/>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x14ac:dyDescent="0.2">
      <c r="A473" s="93"/>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x14ac:dyDescent="0.2">
      <c r="A474" s="93"/>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x14ac:dyDescent="0.2">
      <c r="A475" s="93"/>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x14ac:dyDescent="0.2">
      <c r="A476" s="93"/>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x14ac:dyDescent="0.2">
      <c r="A477" s="93"/>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x14ac:dyDescent="0.2">
      <c r="A478" s="93"/>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x14ac:dyDescent="0.2">
      <c r="A479" s="93"/>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x14ac:dyDescent="0.2">
      <c r="A480" s="93"/>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x14ac:dyDescent="0.2">
      <c r="A481" s="93"/>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x14ac:dyDescent="0.2">
      <c r="A482" s="93"/>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x14ac:dyDescent="0.2">
      <c r="A483" s="93"/>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x14ac:dyDescent="0.2">
      <c r="A484" s="93"/>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x14ac:dyDescent="0.2">
      <c r="A485" s="93"/>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x14ac:dyDescent="0.2">
      <c r="A486" s="93"/>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x14ac:dyDescent="0.2">
      <c r="A487" s="93"/>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x14ac:dyDescent="0.2">
      <c r="A488" s="93"/>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x14ac:dyDescent="0.2">
      <c r="A489" s="93"/>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x14ac:dyDescent="0.2">
      <c r="A490" s="93"/>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x14ac:dyDescent="0.2">
      <c r="A491" s="93"/>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x14ac:dyDescent="0.2">
      <c r="A492" s="93"/>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x14ac:dyDescent="0.2">
      <c r="A493" s="93"/>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x14ac:dyDescent="0.2">
      <c r="A494" s="93"/>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x14ac:dyDescent="0.2">
      <c r="A495" s="93"/>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x14ac:dyDescent="0.2">
      <c r="A496" s="93"/>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x14ac:dyDescent="0.2">
      <c r="A497" s="93"/>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x14ac:dyDescent="0.2">
      <c r="A498" s="93"/>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x14ac:dyDescent="0.2">
      <c r="A499" s="93"/>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x14ac:dyDescent="0.2">
      <c r="A500" s="93"/>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x14ac:dyDescent="0.2">
      <c r="A501" s="93"/>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x14ac:dyDescent="0.2">
      <c r="A502" s="93"/>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x14ac:dyDescent="0.2">
      <c r="A503" s="93"/>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x14ac:dyDescent="0.2">
      <c r="A504" s="93"/>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x14ac:dyDescent="0.2">
      <c r="A505" s="93"/>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x14ac:dyDescent="0.2">
      <c r="A506" s="93"/>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x14ac:dyDescent="0.2">
      <c r="A507" s="93"/>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x14ac:dyDescent="0.2">
      <c r="A508" s="93"/>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x14ac:dyDescent="0.2">
      <c r="A509" s="93"/>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x14ac:dyDescent="0.2">
      <c r="A510" s="93"/>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x14ac:dyDescent="0.2">
      <c r="A511" s="93"/>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x14ac:dyDescent="0.2">
      <c r="A512" s="93"/>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x14ac:dyDescent="0.2">
      <c r="A513" s="93"/>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x14ac:dyDescent="0.2">
      <c r="A514" s="93"/>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x14ac:dyDescent="0.2">
      <c r="A515" s="93"/>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x14ac:dyDescent="0.2">
      <c r="A516" s="93"/>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x14ac:dyDescent="0.2">
      <c r="A517" s="93"/>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x14ac:dyDescent="0.2">
      <c r="A518" s="93"/>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x14ac:dyDescent="0.2">
      <c r="A519" s="93"/>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x14ac:dyDescent="0.2">
      <c r="A520" s="93"/>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x14ac:dyDescent="0.2">
      <c r="A521" s="93"/>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x14ac:dyDescent="0.2">
      <c r="A522" s="93"/>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x14ac:dyDescent="0.2">
      <c r="A523" s="93"/>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x14ac:dyDescent="0.2">
      <c r="A524" s="93"/>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x14ac:dyDescent="0.2">
      <c r="A525" s="93"/>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x14ac:dyDescent="0.2">
      <c r="A526" s="93"/>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x14ac:dyDescent="0.2">
      <c r="A527" s="93"/>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x14ac:dyDescent="0.2">
      <c r="A528" s="93"/>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x14ac:dyDescent="0.2">
      <c r="A529" s="93"/>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x14ac:dyDescent="0.2">
      <c r="A530" s="93"/>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x14ac:dyDescent="0.2">
      <c r="A531" s="93"/>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x14ac:dyDescent="0.2">
      <c r="A532" s="93"/>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x14ac:dyDescent="0.2">
      <c r="A533" s="93"/>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x14ac:dyDescent="0.2">
      <c r="A534" s="93"/>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x14ac:dyDescent="0.2">
      <c r="A535" s="93"/>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x14ac:dyDescent="0.2">
      <c r="A536" s="93"/>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x14ac:dyDescent="0.2">
      <c r="A537" s="93"/>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x14ac:dyDescent="0.2">
      <c r="A538" s="93"/>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x14ac:dyDescent="0.2">
      <c r="A539" s="93"/>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x14ac:dyDescent="0.2">
      <c r="A540" s="93"/>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x14ac:dyDescent="0.2">
      <c r="A541" s="93"/>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x14ac:dyDescent="0.2">
      <c r="A542" s="93"/>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x14ac:dyDescent="0.2">
      <c r="A543" s="93"/>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x14ac:dyDescent="0.2">
      <c r="A544" s="93"/>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x14ac:dyDescent="0.2">
      <c r="A545" s="93"/>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x14ac:dyDescent="0.2">
      <c r="A546" s="93"/>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x14ac:dyDescent="0.2">
      <c r="A547" s="93"/>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x14ac:dyDescent="0.2">
      <c r="A548" s="93"/>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x14ac:dyDescent="0.2">
      <c r="A549" s="93"/>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x14ac:dyDescent="0.2">
      <c r="A550" s="93"/>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x14ac:dyDescent="0.2">
      <c r="A551" s="93"/>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x14ac:dyDescent="0.2">
      <c r="A552" s="93"/>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x14ac:dyDescent="0.2">
      <c r="A553" s="93"/>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x14ac:dyDescent="0.2">
      <c r="A554" s="93"/>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x14ac:dyDescent="0.2">
      <c r="A555" s="93"/>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x14ac:dyDescent="0.2">
      <c r="A556" s="93"/>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x14ac:dyDescent="0.2">
      <c r="A557" s="93"/>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x14ac:dyDescent="0.2">
      <c r="A558" s="93"/>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x14ac:dyDescent="0.2">
      <c r="A559" s="93"/>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x14ac:dyDescent="0.2">
      <c r="A560" s="93"/>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x14ac:dyDescent="0.2">
      <c r="A561" s="93"/>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x14ac:dyDescent="0.2">
      <c r="A562" s="93"/>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x14ac:dyDescent="0.2">
      <c r="A563" s="93"/>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x14ac:dyDescent="0.2">
      <c r="A564" s="93"/>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x14ac:dyDescent="0.2">
      <c r="A565" s="93"/>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x14ac:dyDescent="0.2">
      <c r="A566" s="93"/>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x14ac:dyDescent="0.2">
      <c r="A567" s="93"/>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x14ac:dyDescent="0.2">
      <c r="A568" s="93"/>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x14ac:dyDescent="0.2">
      <c r="A569" s="93"/>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x14ac:dyDescent="0.2">
      <c r="A570" s="93"/>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x14ac:dyDescent="0.2">
      <c r="A571" s="93"/>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x14ac:dyDescent="0.2">
      <c r="A572" s="93"/>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x14ac:dyDescent="0.2">
      <c r="A573" s="93"/>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x14ac:dyDescent="0.2">
      <c r="A574" s="93"/>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x14ac:dyDescent="0.2">
      <c r="A575" s="93"/>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x14ac:dyDescent="0.2">
      <c r="A576" s="93"/>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x14ac:dyDescent="0.2">
      <c r="A577" s="93"/>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x14ac:dyDescent="0.2">
      <c r="A578" s="93"/>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x14ac:dyDescent="0.2">
      <c r="A579" s="93"/>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x14ac:dyDescent="0.2">
      <c r="A580" s="93"/>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x14ac:dyDescent="0.2">
      <c r="A581" s="93"/>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x14ac:dyDescent="0.2">
      <c r="A582" s="93"/>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x14ac:dyDescent="0.2">
      <c r="A583" s="93"/>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x14ac:dyDescent="0.2">
      <c r="A584" s="93"/>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x14ac:dyDescent="0.2">
      <c r="A585" s="93"/>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x14ac:dyDescent="0.2">
      <c r="A586" s="93"/>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x14ac:dyDescent="0.2">
      <c r="A587" s="93"/>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x14ac:dyDescent="0.2">
      <c r="A588" s="93"/>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x14ac:dyDescent="0.2">
      <c r="A589" s="93"/>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x14ac:dyDescent="0.2">
      <c r="A590" s="93"/>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x14ac:dyDescent="0.2">
      <c r="A591" s="93"/>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x14ac:dyDescent="0.2">
      <c r="A592" s="93"/>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x14ac:dyDescent="0.2">
      <c r="A593" s="93"/>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x14ac:dyDescent="0.2">
      <c r="A594" s="93"/>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x14ac:dyDescent="0.2">
      <c r="A595" s="93"/>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x14ac:dyDescent="0.2">
      <c r="A596" s="93"/>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x14ac:dyDescent="0.2">
      <c r="A597" s="93"/>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x14ac:dyDescent="0.2">
      <c r="A598" s="93"/>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x14ac:dyDescent="0.2">
      <c r="A599" s="93"/>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x14ac:dyDescent="0.2">
      <c r="A600" s="93"/>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x14ac:dyDescent="0.2">
      <c r="A601" s="93"/>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x14ac:dyDescent="0.2">
      <c r="A602" s="93"/>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x14ac:dyDescent="0.2">
      <c r="A603" s="93"/>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x14ac:dyDescent="0.2">
      <c r="A604" s="93"/>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x14ac:dyDescent="0.2">
      <c r="A605" s="93"/>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x14ac:dyDescent="0.2">
      <c r="A606" s="93"/>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x14ac:dyDescent="0.2">
      <c r="A607" s="93"/>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x14ac:dyDescent="0.2">
      <c r="A608" s="93"/>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x14ac:dyDescent="0.2">
      <c r="A609" s="93"/>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x14ac:dyDescent="0.2">
      <c r="A610" s="93"/>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x14ac:dyDescent="0.2">
      <c r="A611" s="93"/>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x14ac:dyDescent="0.2">
      <c r="A612" s="93"/>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x14ac:dyDescent="0.2">
      <c r="A613" s="93"/>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x14ac:dyDescent="0.2">
      <c r="A614" s="93"/>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x14ac:dyDescent="0.2">
      <c r="A615" s="93"/>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x14ac:dyDescent="0.2">
      <c r="A616" s="93"/>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x14ac:dyDescent="0.2">
      <c r="A617" s="93"/>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x14ac:dyDescent="0.2">
      <c r="A618" s="93"/>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x14ac:dyDescent="0.2">
      <c r="A619" s="93"/>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x14ac:dyDescent="0.2">
      <c r="A620" s="93"/>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x14ac:dyDescent="0.2">
      <c r="A621" s="93"/>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x14ac:dyDescent="0.2">
      <c r="A622" s="93"/>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x14ac:dyDescent="0.2">
      <c r="A623" s="93"/>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x14ac:dyDescent="0.2">
      <c r="A624" s="93"/>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x14ac:dyDescent="0.2">
      <c r="A625" s="93"/>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x14ac:dyDescent="0.2">
      <c r="A626" s="93"/>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x14ac:dyDescent="0.2">
      <c r="A627" s="93"/>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x14ac:dyDescent="0.2">
      <c r="A628" s="93"/>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x14ac:dyDescent="0.2">
      <c r="A629" s="93"/>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x14ac:dyDescent="0.2">
      <c r="A630" s="93"/>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x14ac:dyDescent="0.2">
      <c r="A631" s="93"/>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x14ac:dyDescent="0.2">
      <c r="A632" s="93"/>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x14ac:dyDescent="0.2">
      <c r="A633" s="93"/>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x14ac:dyDescent="0.2">
      <c r="A634" s="93"/>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x14ac:dyDescent="0.2">
      <c r="A635" s="93"/>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x14ac:dyDescent="0.2">
      <c r="A636" s="93"/>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x14ac:dyDescent="0.2">
      <c r="A637" s="93"/>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x14ac:dyDescent="0.2">
      <c r="A638" s="93"/>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x14ac:dyDescent="0.2">
      <c r="A639" s="93"/>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x14ac:dyDescent="0.2">
      <c r="A640" s="93"/>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x14ac:dyDescent="0.2">
      <c r="A641" s="93"/>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x14ac:dyDescent="0.2">
      <c r="A642" s="93"/>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x14ac:dyDescent="0.2">
      <c r="A643" s="93"/>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x14ac:dyDescent="0.2">
      <c r="A644" s="93"/>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x14ac:dyDescent="0.2">
      <c r="A645" s="93"/>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x14ac:dyDescent="0.2">
      <c r="A646" s="93"/>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x14ac:dyDescent="0.2">
      <c r="A647" s="93"/>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x14ac:dyDescent="0.2">
      <c r="A648" s="93"/>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x14ac:dyDescent="0.2">
      <c r="A649" s="93"/>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x14ac:dyDescent="0.2">
      <c r="A650" s="93"/>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x14ac:dyDescent="0.2">
      <c r="A651" s="93"/>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x14ac:dyDescent="0.2">
      <c r="A652" s="93"/>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x14ac:dyDescent="0.2">
      <c r="A653" s="93"/>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x14ac:dyDescent="0.2">
      <c r="A654" s="93"/>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x14ac:dyDescent="0.2">
      <c r="A655" s="93"/>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x14ac:dyDescent="0.2">
      <c r="A656" s="93"/>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x14ac:dyDescent="0.2">
      <c r="A657" s="93"/>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x14ac:dyDescent="0.2">
      <c r="A658" s="93"/>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x14ac:dyDescent="0.2">
      <c r="A659" s="93"/>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x14ac:dyDescent="0.2">
      <c r="A660" s="93"/>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x14ac:dyDescent="0.2">
      <c r="A661" s="93"/>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x14ac:dyDescent="0.2">
      <c r="A662" s="93"/>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x14ac:dyDescent="0.2">
      <c r="A663" s="93"/>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x14ac:dyDescent="0.2">
      <c r="A664" s="93"/>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x14ac:dyDescent="0.2">
      <c r="A665" s="93"/>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x14ac:dyDescent="0.2">
      <c r="A666" s="93"/>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x14ac:dyDescent="0.2">
      <c r="A667" s="93"/>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x14ac:dyDescent="0.2">
      <c r="A668" s="93"/>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x14ac:dyDescent="0.2">
      <c r="A669" s="93"/>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x14ac:dyDescent="0.2">
      <c r="A670" s="93"/>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x14ac:dyDescent="0.2">
      <c r="A671" s="93"/>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x14ac:dyDescent="0.2">
      <c r="A672" s="93"/>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x14ac:dyDescent="0.2">
      <c r="A673" s="93"/>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x14ac:dyDescent="0.2">
      <c r="A674" s="93"/>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x14ac:dyDescent="0.2">
      <c r="A675" s="93"/>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x14ac:dyDescent="0.2">
      <c r="A676" s="93"/>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x14ac:dyDescent="0.2">
      <c r="A677" s="93"/>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x14ac:dyDescent="0.2">
      <c r="A678" s="93"/>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x14ac:dyDescent="0.2">
      <c r="A679" s="93"/>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x14ac:dyDescent="0.2">
      <c r="A680" s="93"/>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x14ac:dyDescent="0.2">
      <c r="A681" s="93"/>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x14ac:dyDescent="0.2">
      <c r="A682" s="93"/>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x14ac:dyDescent="0.2">
      <c r="A683" s="93"/>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x14ac:dyDescent="0.2">
      <c r="A684" s="93"/>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x14ac:dyDescent="0.2">
      <c r="A685" s="93"/>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x14ac:dyDescent="0.2">
      <c r="A686" s="93"/>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x14ac:dyDescent="0.2">
      <c r="A687" s="93"/>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x14ac:dyDescent="0.2">
      <c r="A688" s="93"/>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x14ac:dyDescent="0.2">
      <c r="A689" s="93"/>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x14ac:dyDescent="0.2">
      <c r="A690" s="93"/>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x14ac:dyDescent="0.2">
      <c r="A691" s="93"/>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x14ac:dyDescent="0.2">
      <c r="A692" s="93"/>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x14ac:dyDescent="0.2">
      <c r="A693" s="93"/>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x14ac:dyDescent="0.2">
      <c r="A694" s="93"/>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x14ac:dyDescent="0.2">
      <c r="A695" s="93"/>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x14ac:dyDescent="0.2">
      <c r="A696" s="93"/>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x14ac:dyDescent="0.2">
      <c r="A697" s="93"/>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x14ac:dyDescent="0.2">
      <c r="A698" s="93"/>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x14ac:dyDescent="0.2">
      <c r="A699" s="93"/>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x14ac:dyDescent="0.2">
      <c r="A700" s="93"/>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x14ac:dyDescent="0.2">
      <c r="A701" s="93"/>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x14ac:dyDescent="0.2">
      <c r="A702" s="93"/>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x14ac:dyDescent="0.2">
      <c r="A703" s="93"/>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x14ac:dyDescent="0.2">
      <c r="A704" s="93"/>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x14ac:dyDescent="0.2">
      <c r="A705" s="93"/>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x14ac:dyDescent="0.2">
      <c r="A706" s="93"/>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x14ac:dyDescent="0.2">
      <c r="A707" s="93"/>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x14ac:dyDescent="0.2">
      <c r="A708" s="93"/>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x14ac:dyDescent="0.2">
      <c r="A709" s="93"/>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x14ac:dyDescent="0.2">
      <c r="A710" s="93"/>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x14ac:dyDescent="0.2">
      <c r="A711" s="93"/>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x14ac:dyDescent="0.2">
      <c r="A712" s="93"/>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x14ac:dyDescent="0.2">
      <c r="A713" s="93"/>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x14ac:dyDescent="0.2">
      <c r="A714" s="93"/>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x14ac:dyDescent="0.2">
      <c r="A715" s="93"/>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x14ac:dyDescent="0.2">
      <c r="A716" s="93"/>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x14ac:dyDescent="0.2">
      <c r="A717" s="93"/>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x14ac:dyDescent="0.2">
      <c r="A718" s="93"/>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x14ac:dyDescent="0.2">
      <c r="A719" s="93"/>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x14ac:dyDescent="0.2">
      <c r="A720" s="93"/>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x14ac:dyDescent="0.2">
      <c r="A721" s="93"/>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x14ac:dyDescent="0.2">
      <c r="A722" s="93"/>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x14ac:dyDescent="0.2">
      <c r="A723" s="93"/>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x14ac:dyDescent="0.2">
      <c r="A724" s="93"/>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x14ac:dyDescent="0.2">
      <c r="A725" s="93"/>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x14ac:dyDescent="0.2">
      <c r="A726" s="93"/>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x14ac:dyDescent="0.2">
      <c r="A727" s="93"/>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x14ac:dyDescent="0.2">
      <c r="A728" s="93"/>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x14ac:dyDescent="0.2">
      <c r="A729" s="93"/>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x14ac:dyDescent="0.2">
      <c r="A730" s="93"/>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x14ac:dyDescent="0.2">
      <c r="A731" s="93"/>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x14ac:dyDescent="0.2">
      <c r="A732" s="93"/>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x14ac:dyDescent="0.2">
      <c r="A733" s="93"/>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x14ac:dyDescent="0.2">
      <c r="A734" s="93"/>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x14ac:dyDescent="0.2">
      <c r="A735" s="93"/>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x14ac:dyDescent="0.2">
      <c r="A736" s="93"/>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x14ac:dyDescent="0.2">
      <c r="A737" s="93"/>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x14ac:dyDescent="0.2">
      <c r="A738" s="93"/>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x14ac:dyDescent="0.2">
      <c r="A739" s="93"/>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x14ac:dyDescent="0.2">
      <c r="A740" s="93"/>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x14ac:dyDescent="0.2">
      <c r="A741" s="93"/>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x14ac:dyDescent="0.2">
      <c r="A742" s="93"/>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x14ac:dyDescent="0.2">
      <c r="A743" s="93"/>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x14ac:dyDescent="0.2">
      <c r="A744" s="93"/>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x14ac:dyDescent="0.2">
      <c r="A745" s="93"/>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x14ac:dyDescent="0.2">
      <c r="A746" s="93"/>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x14ac:dyDescent="0.2">
      <c r="A747" s="93"/>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x14ac:dyDescent="0.2">
      <c r="A748" s="93"/>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x14ac:dyDescent="0.2">
      <c r="A749" s="93"/>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x14ac:dyDescent="0.2">
      <c r="A750" s="93"/>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x14ac:dyDescent="0.2">
      <c r="A751" s="93"/>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x14ac:dyDescent="0.2">
      <c r="A752" s="93"/>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x14ac:dyDescent="0.2">
      <c r="A753" s="93"/>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x14ac:dyDescent="0.2">
      <c r="A754" s="93"/>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x14ac:dyDescent="0.2">
      <c r="A755" s="93"/>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x14ac:dyDescent="0.2">
      <c r="A756" s="93"/>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x14ac:dyDescent="0.2">
      <c r="A757" s="93"/>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x14ac:dyDescent="0.2">
      <c r="A758" s="93"/>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x14ac:dyDescent="0.2">
      <c r="A759" s="93"/>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x14ac:dyDescent="0.2">
      <c r="A760" s="93"/>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x14ac:dyDescent="0.2">
      <c r="A761" s="93"/>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x14ac:dyDescent="0.2">
      <c r="A762" s="93"/>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x14ac:dyDescent="0.2">
      <c r="A763" s="93"/>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x14ac:dyDescent="0.2">
      <c r="A764" s="93"/>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x14ac:dyDescent="0.2">
      <c r="A765" s="93"/>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x14ac:dyDescent="0.2">
      <c r="A766" s="93"/>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x14ac:dyDescent="0.2">
      <c r="A767" s="93"/>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x14ac:dyDescent="0.2">
      <c r="A768" s="93"/>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x14ac:dyDescent="0.2">
      <c r="A769" s="93"/>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x14ac:dyDescent="0.2">
      <c r="A770" s="93"/>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x14ac:dyDescent="0.2">
      <c r="A771" s="93"/>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x14ac:dyDescent="0.2">
      <c r="A772" s="93"/>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x14ac:dyDescent="0.2">
      <c r="A773" s="93"/>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x14ac:dyDescent="0.2">
      <c r="A774" s="93"/>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x14ac:dyDescent="0.2">
      <c r="A775" s="93"/>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x14ac:dyDescent="0.2">
      <c r="A776" s="93"/>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x14ac:dyDescent="0.2">
      <c r="A777" s="93"/>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x14ac:dyDescent="0.2">
      <c r="A778" s="93"/>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x14ac:dyDescent="0.2">
      <c r="A779" s="93"/>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x14ac:dyDescent="0.2">
      <c r="A780" s="93"/>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x14ac:dyDescent="0.2">
      <c r="A781" s="93"/>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x14ac:dyDescent="0.2">
      <c r="A782" s="93"/>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x14ac:dyDescent="0.2">
      <c r="A783" s="93"/>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x14ac:dyDescent="0.2">
      <c r="A784" s="93"/>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x14ac:dyDescent="0.2">
      <c r="A785" s="93"/>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x14ac:dyDescent="0.2">
      <c r="A786" s="93"/>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x14ac:dyDescent="0.2">
      <c r="A787" s="93"/>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x14ac:dyDescent="0.2">
      <c r="A788" s="93"/>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x14ac:dyDescent="0.2">
      <c r="A789" s="93"/>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x14ac:dyDescent="0.2">
      <c r="A790" s="93"/>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x14ac:dyDescent="0.2">
      <c r="A791" s="93"/>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x14ac:dyDescent="0.2">
      <c r="A792" s="93"/>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x14ac:dyDescent="0.2">
      <c r="A793" s="93"/>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x14ac:dyDescent="0.2">
      <c r="A794" s="93"/>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x14ac:dyDescent="0.2">
      <c r="A795" s="93"/>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x14ac:dyDescent="0.2">
      <c r="A796" s="93"/>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x14ac:dyDescent="0.2">
      <c r="A797" s="93"/>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x14ac:dyDescent="0.2">
      <c r="A798" s="93"/>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x14ac:dyDescent="0.2">
      <c r="A799" s="93"/>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x14ac:dyDescent="0.2">
      <c r="A800" s="93"/>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x14ac:dyDescent="0.2">
      <c r="A801" s="93"/>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x14ac:dyDescent="0.2">
      <c r="A802" s="93"/>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x14ac:dyDescent="0.2">
      <c r="A803" s="93"/>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x14ac:dyDescent="0.2">
      <c r="A804" s="93"/>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x14ac:dyDescent="0.2">
      <c r="A805" s="93"/>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x14ac:dyDescent="0.2">
      <c r="A806" s="93"/>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x14ac:dyDescent="0.2">
      <c r="A807" s="93"/>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x14ac:dyDescent="0.2">
      <c r="A808" s="93"/>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x14ac:dyDescent="0.2">
      <c r="A809" s="93"/>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x14ac:dyDescent="0.2">
      <c r="A810" s="93"/>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x14ac:dyDescent="0.2">
      <c r="A811" s="93"/>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x14ac:dyDescent="0.2">
      <c r="A812" s="93"/>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x14ac:dyDescent="0.2">
      <c r="A813" s="93"/>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x14ac:dyDescent="0.2">
      <c r="A814" s="93"/>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x14ac:dyDescent="0.2">
      <c r="A815" s="93"/>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x14ac:dyDescent="0.2">
      <c r="A816" s="93"/>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x14ac:dyDescent="0.2">
      <c r="A817" s="93"/>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x14ac:dyDescent="0.2">
      <c r="A818" s="93"/>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x14ac:dyDescent="0.2">
      <c r="A819" s="93"/>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x14ac:dyDescent="0.2">
      <c r="A820" s="93"/>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x14ac:dyDescent="0.2">
      <c r="A821" s="93"/>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x14ac:dyDescent="0.2">
      <c r="A822" s="93"/>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x14ac:dyDescent="0.2">
      <c r="A823" s="93"/>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x14ac:dyDescent="0.2">
      <c r="A824" s="93"/>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x14ac:dyDescent="0.2">
      <c r="A825" s="93"/>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x14ac:dyDescent="0.2">
      <c r="A826" s="93"/>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x14ac:dyDescent="0.2">
      <c r="A827" s="93"/>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x14ac:dyDescent="0.2">
      <c r="A828" s="93"/>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x14ac:dyDescent="0.2">
      <c r="A829" s="93"/>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x14ac:dyDescent="0.2">
      <c r="A830" s="93"/>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x14ac:dyDescent="0.2">
      <c r="A831" s="93"/>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x14ac:dyDescent="0.2">
      <c r="A832" s="93"/>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x14ac:dyDescent="0.2">
      <c r="A833" s="93"/>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x14ac:dyDescent="0.2">
      <c r="A834" s="93"/>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x14ac:dyDescent="0.2">
      <c r="A835" s="93"/>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x14ac:dyDescent="0.2">
      <c r="A836" s="93"/>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x14ac:dyDescent="0.2">
      <c r="A837" s="93"/>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x14ac:dyDescent="0.2">
      <c r="A838" s="93"/>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x14ac:dyDescent="0.2">
      <c r="A839" s="93"/>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x14ac:dyDescent="0.2">
      <c r="A840" s="93"/>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x14ac:dyDescent="0.2">
      <c r="A841" s="93"/>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x14ac:dyDescent="0.2">
      <c r="A842" s="93"/>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x14ac:dyDescent="0.2">
      <c r="A843" s="93"/>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x14ac:dyDescent="0.2">
      <c r="A844" s="93"/>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x14ac:dyDescent="0.2">
      <c r="A845" s="93"/>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x14ac:dyDescent="0.2">
      <c r="A846" s="93"/>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x14ac:dyDescent="0.2">
      <c r="A847" s="93"/>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x14ac:dyDescent="0.2">
      <c r="A848" s="93"/>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x14ac:dyDescent="0.2">
      <c r="A849" s="93"/>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x14ac:dyDescent="0.2">
      <c r="A850" s="93"/>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x14ac:dyDescent="0.2">
      <c r="A851" s="93"/>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x14ac:dyDescent="0.2">
      <c r="A852" s="93"/>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x14ac:dyDescent="0.2">
      <c r="A853" s="93"/>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x14ac:dyDescent="0.2">
      <c r="A854" s="93"/>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x14ac:dyDescent="0.2">
      <c r="A855" s="93"/>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x14ac:dyDescent="0.2">
      <c r="A856" s="93"/>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x14ac:dyDescent="0.2">
      <c r="A857" s="93"/>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x14ac:dyDescent="0.2">
      <c r="A858" s="93"/>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x14ac:dyDescent="0.2">
      <c r="A859" s="93"/>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x14ac:dyDescent="0.2">
      <c r="A860" s="93"/>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x14ac:dyDescent="0.2">
      <c r="A861" s="93"/>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x14ac:dyDescent="0.2">
      <c r="A862" s="93"/>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x14ac:dyDescent="0.2">
      <c r="A863" s="93"/>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x14ac:dyDescent="0.2">
      <c r="A864" s="93"/>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x14ac:dyDescent="0.2">
      <c r="A865" s="93"/>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x14ac:dyDescent="0.2">
      <c r="A866" s="93"/>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x14ac:dyDescent="0.2">
      <c r="A867" s="93"/>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x14ac:dyDescent="0.2">
      <c r="A868" s="93"/>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x14ac:dyDescent="0.2">
      <c r="A869" s="93"/>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x14ac:dyDescent="0.2">
      <c r="A870" s="93"/>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x14ac:dyDescent="0.2">
      <c r="A871" s="93"/>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x14ac:dyDescent="0.2">
      <c r="A872" s="93"/>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x14ac:dyDescent="0.2">
      <c r="A873" s="93"/>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x14ac:dyDescent="0.2">
      <c r="A874" s="93"/>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x14ac:dyDescent="0.2">
      <c r="A875" s="93"/>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x14ac:dyDescent="0.2">
      <c r="A876" s="93"/>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x14ac:dyDescent="0.2">
      <c r="A877" s="93"/>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x14ac:dyDescent="0.2">
      <c r="A878" s="93"/>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x14ac:dyDescent="0.2">
      <c r="A879" s="93"/>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x14ac:dyDescent="0.2">
      <c r="A880" s="93"/>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x14ac:dyDescent="0.2">
      <c r="A881" s="93"/>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x14ac:dyDescent="0.2">
      <c r="A882" s="93"/>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x14ac:dyDescent="0.2">
      <c r="A883" s="93"/>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x14ac:dyDescent="0.2">
      <c r="A884" s="93"/>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x14ac:dyDescent="0.2">
      <c r="A885" s="93"/>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x14ac:dyDescent="0.2">
      <c r="A886" s="93"/>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x14ac:dyDescent="0.2">
      <c r="A887" s="93"/>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x14ac:dyDescent="0.2">
      <c r="A888" s="93"/>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x14ac:dyDescent="0.2">
      <c r="A889" s="93"/>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x14ac:dyDescent="0.2">
      <c r="A890" s="93"/>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x14ac:dyDescent="0.2">
      <c r="A891" s="93"/>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x14ac:dyDescent="0.2">
      <c r="A892" s="93"/>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x14ac:dyDescent="0.2">
      <c r="A893" s="93"/>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x14ac:dyDescent="0.2">
      <c r="A894" s="93"/>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x14ac:dyDescent="0.2">
      <c r="A895" s="93"/>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x14ac:dyDescent="0.2">
      <c r="A896" s="93"/>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x14ac:dyDescent="0.2">
      <c r="A897" s="93"/>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x14ac:dyDescent="0.2">
      <c r="A898" s="93"/>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x14ac:dyDescent="0.2">
      <c r="A899" s="93"/>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x14ac:dyDescent="0.2">
      <c r="A900" s="93"/>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x14ac:dyDescent="0.2">
      <c r="A901" s="93"/>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x14ac:dyDescent="0.2">
      <c r="A902" s="93"/>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x14ac:dyDescent="0.2">
      <c r="A903" s="93"/>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x14ac:dyDescent="0.2">
      <c r="A904" s="93"/>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x14ac:dyDescent="0.2">
      <c r="A905" s="93"/>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x14ac:dyDescent="0.2">
      <c r="A906" s="93"/>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x14ac:dyDescent="0.2">
      <c r="A907" s="93"/>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x14ac:dyDescent="0.2">
      <c r="A908" s="93"/>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x14ac:dyDescent="0.2">
      <c r="A909" s="93"/>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x14ac:dyDescent="0.2">
      <c r="A910" s="93"/>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x14ac:dyDescent="0.2">
      <c r="A911" s="93"/>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x14ac:dyDescent="0.2">
      <c r="A912" s="93"/>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x14ac:dyDescent="0.2">
      <c r="A913" s="93"/>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x14ac:dyDescent="0.2">
      <c r="A914" s="93"/>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x14ac:dyDescent="0.2">
      <c r="A915" s="93"/>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x14ac:dyDescent="0.2">
      <c r="A916" s="93"/>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x14ac:dyDescent="0.2">
      <c r="A917" s="93"/>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x14ac:dyDescent="0.2">
      <c r="A918" s="93"/>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x14ac:dyDescent="0.2">
      <c r="A919" s="93"/>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x14ac:dyDescent="0.2">
      <c r="A920" s="93"/>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x14ac:dyDescent="0.2">
      <c r="A921" s="93"/>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x14ac:dyDescent="0.2">
      <c r="A922" s="93"/>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x14ac:dyDescent="0.2">
      <c r="A923" s="93"/>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x14ac:dyDescent="0.2">
      <c r="A924" s="93"/>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x14ac:dyDescent="0.2">
      <c r="A925" s="93"/>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x14ac:dyDescent="0.2">
      <c r="A926" s="93"/>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x14ac:dyDescent="0.2">
      <c r="A927" s="93"/>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x14ac:dyDescent="0.2">
      <c r="A928" s="93"/>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x14ac:dyDescent="0.2">
      <c r="A929" s="93"/>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x14ac:dyDescent="0.2">
      <c r="A930" s="93"/>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x14ac:dyDescent="0.2">
      <c r="A931" s="93"/>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x14ac:dyDescent="0.2">
      <c r="A932" s="93"/>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x14ac:dyDescent="0.2">
      <c r="A933" s="93"/>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x14ac:dyDescent="0.2">
      <c r="A934" s="93"/>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x14ac:dyDescent="0.2">
      <c r="A935" s="93"/>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x14ac:dyDescent="0.2">
      <c r="A936" s="93"/>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x14ac:dyDescent="0.2">
      <c r="A937" s="93"/>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x14ac:dyDescent="0.2">
      <c r="A938" s="93"/>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x14ac:dyDescent="0.2">
      <c r="A939" s="93"/>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x14ac:dyDescent="0.2">
      <c r="A940" s="93"/>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x14ac:dyDescent="0.2">
      <c r="A941" s="93"/>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x14ac:dyDescent="0.2">
      <c r="A942" s="93"/>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x14ac:dyDescent="0.2">
      <c r="A943" s="93"/>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x14ac:dyDescent="0.2">
      <c r="A944" s="93"/>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x14ac:dyDescent="0.2">
      <c r="A945" s="93"/>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x14ac:dyDescent="0.2">
      <c r="A946" s="93"/>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x14ac:dyDescent="0.2">
      <c r="A947" s="93"/>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x14ac:dyDescent="0.2">
      <c r="A948" s="93"/>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x14ac:dyDescent="0.2">
      <c r="A949" s="93"/>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x14ac:dyDescent="0.2">
      <c r="A950" s="93"/>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x14ac:dyDescent="0.2">
      <c r="A951" s="93"/>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x14ac:dyDescent="0.2">
      <c r="A952" s="93"/>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x14ac:dyDescent="0.2">
      <c r="A953" s="93"/>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x14ac:dyDescent="0.2">
      <c r="A954" s="93"/>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x14ac:dyDescent="0.2">
      <c r="A955" s="93"/>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x14ac:dyDescent="0.2">
      <c r="A956" s="93"/>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x14ac:dyDescent="0.2">
      <c r="A957" s="93"/>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x14ac:dyDescent="0.2">
      <c r="A958" s="93"/>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x14ac:dyDescent="0.2">
      <c r="A959" s="93"/>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x14ac:dyDescent="0.2">
      <c r="A960" s="93"/>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x14ac:dyDescent="0.2">
      <c r="A961" s="93"/>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x14ac:dyDescent="0.2">
      <c r="A962" s="93"/>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x14ac:dyDescent="0.2">
      <c r="A963" s="93"/>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x14ac:dyDescent="0.2">
      <c r="A964" s="93"/>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x14ac:dyDescent="0.2">
      <c r="A965" s="93"/>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x14ac:dyDescent="0.2">
      <c r="A966" s="93"/>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x14ac:dyDescent="0.2">
      <c r="A967" s="93"/>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x14ac:dyDescent="0.2">
      <c r="A968" s="93"/>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x14ac:dyDescent="0.2">
      <c r="A969" s="93"/>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x14ac:dyDescent="0.2">
      <c r="A970" s="93"/>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x14ac:dyDescent="0.2">
      <c r="A971" s="93"/>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x14ac:dyDescent="0.2">
      <c r="A972" s="93"/>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x14ac:dyDescent="0.2">
      <c r="A973" s="93"/>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x14ac:dyDescent="0.2">
      <c r="A974" s="93"/>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x14ac:dyDescent="0.2">
      <c r="A975" s="93"/>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x14ac:dyDescent="0.2">
      <c r="A976" s="93"/>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x14ac:dyDescent="0.2">
      <c r="A977" s="93"/>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x14ac:dyDescent="0.2">
      <c r="A978" s="93"/>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x14ac:dyDescent="0.2">
      <c r="A979" s="93"/>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x14ac:dyDescent="0.2">
      <c r="A980" s="93"/>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x14ac:dyDescent="0.2">
      <c r="A981" s="93"/>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x14ac:dyDescent="0.2">
      <c r="A982" s="93"/>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x14ac:dyDescent="0.2">
      <c r="A983" s="93"/>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x14ac:dyDescent="0.2">
      <c r="A984" s="93"/>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x14ac:dyDescent="0.2">
      <c r="A985" s="93"/>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x14ac:dyDescent="0.2">
      <c r="A986" s="93"/>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x14ac:dyDescent="0.2">
      <c r="A987" s="93"/>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x14ac:dyDescent="0.2">
      <c r="A988" s="93"/>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x14ac:dyDescent="0.2">
      <c r="A989" s="93"/>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x14ac:dyDescent="0.2">
      <c r="A990" s="93"/>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x14ac:dyDescent="0.2">
      <c r="A991" s="93"/>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x14ac:dyDescent="0.2">
      <c r="A992" s="93"/>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x14ac:dyDescent="0.2">
      <c r="A993" s="93"/>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x14ac:dyDescent="0.2">
      <c r="A994" s="93"/>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sheetData>
  <mergeCells count="12">
    <mergeCell ref="A64:F64"/>
    <mergeCell ref="A1:F2"/>
    <mergeCell ref="A3:F3"/>
    <mergeCell ref="B4:F4"/>
    <mergeCell ref="B5:F5"/>
    <mergeCell ref="B6:F6"/>
    <mergeCell ref="B7:F7"/>
    <mergeCell ref="B8:F8"/>
    <mergeCell ref="B9:F9"/>
    <mergeCell ref="B10:F10"/>
    <mergeCell ref="A13:F13"/>
    <mergeCell ref="A24:F24"/>
  </mergeCells>
  <conditionalFormatting sqref="E65:F67 A65:C67">
    <cfRule type="expression" dxfId="19" priority="7">
      <formula>MOD(ROW(),2)&lt;&gt;0</formula>
    </cfRule>
  </conditionalFormatting>
  <conditionalFormatting sqref="C65:C66">
    <cfRule type="expression" dxfId="18" priority="5">
      <formula>MOD(ROW(),2)&lt;&gt;0</formula>
    </cfRule>
  </conditionalFormatting>
  <conditionalFormatting sqref="D67">
    <cfRule type="expression" dxfId="17" priority="4">
      <formula>MOD(ROW(),2)&lt;&gt;0</formula>
    </cfRule>
  </conditionalFormatting>
  <conditionalFormatting sqref="D65:D66">
    <cfRule type="expression" dxfId="16" priority="3">
      <formula>MOD(ROW(),2)&lt;&gt;0</formula>
    </cfRule>
  </conditionalFormatting>
  <conditionalFormatting sqref="E14:F23 B14:B23">
    <cfRule type="expression" dxfId="15" priority="23">
      <formula>MOD(ROW(),2)&lt;&gt;0</formula>
    </cfRule>
  </conditionalFormatting>
  <conditionalFormatting sqref="C14:C23">
    <cfRule type="expression" dxfId="14" priority="22">
      <formula>MOD(ROW(),2)&lt;&gt;0</formula>
    </cfRule>
  </conditionalFormatting>
  <conditionalFormatting sqref="C15 C17 C19 C21 C23">
    <cfRule type="expression" dxfId="13" priority="21">
      <formula>MOD(ROW(),2)&lt;&gt;0</formula>
    </cfRule>
  </conditionalFormatting>
  <conditionalFormatting sqref="D14 D16 D18 D20 D22">
    <cfRule type="expression" dxfId="12" priority="20">
      <formula>MOD(ROW(),2)&lt;&gt;0</formula>
    </cfRule>
  </conditionalFormatting>
  <conditionalFormatting sqref="D15 D17 D19 D21 D23">
    <cfRule type="expression" dxfId="11" priority="19">
      <formula>MOD(ROW(),2)&lt;&gt;0</formula>
    </cfRule>
  </conditionalFormatting>
  <conditionalFormatting sqref="A14:A23">
    <cfRule type="expression" dxfId="10" priority="18">
      <formula>MOD(ROW(),2)&lt;&gt;0</formula>
    </cfRule>
  </conditionalFormatting>
  <conditionalFormatting sqref="A14:A23">
    <cfRule type="duplicateValues" dxfId="9" priority="17"/>
    <cfRule type="duplicateValues" dxfId="8" priority="24"/>
  </conditionalFormatting>
  <conditionalFormatting sqref="E25:F63 B25:B63">
    <cfRule type="expression" dxfId="7" priority="15">
      <formula>MOD(ROW(),2)&lt;&gt;0</formula>
    </cfRule>
  </conditionalFormatting>
  <conditionalFormatting sqref="C25:C63">
    <cfRule type="expression" dxfId="6" priority="14">
      <formula>MOD(ROW(),2)&lt;&gt;0</formula>
    </cfRule>
  </conditionalFormatting>
  <conditionalFormatting sqref="D25:D63">
    <cfRule type="expression" dxfId="5" priority="12">
      <formula>MOD(ROW(),2)&lt;&gt;0</formula>
    </cfRule>
  </conditionalFormatting>
  <conditionalFormatting sqref="A25:A63">
    <cfRule type="expression" dxfId="4" priority="10">
      <formula>MOD(ROW(),2)&lt;&gt;0</formula>
    </cfRule>
  </conditionalFormatting>
  <conditionalFormatting sqref="A25:A63">
    <cfRule type="duplicateValues" dxfId="3" priority="1384"/>
    <cfRule type="duplicateValues" dxfId="2" priority="1385"/>
  </conditionalFormatting>
  <conditionalFormatting sqref="A65:A67">
    <cfRule type="duplicateValues" dxfId="1" priority="1394"/>
    <cfRule type="duplicateValues" dxfId="0" priority="1395"/>
  </conditionalFormatting>
  <dataValidations count="1">
    <dataValidation allowBlank="1" showInputMessage="1" showErrorMessage="1" errorTitle="Select a value from the picklist" error="Select a value from the picklist" sqref="F14:F23 F25:F63 F65:F67" xr:uid="{5FF042EF-07C1-4577-A8C7-9225CC7E3F5C}"/>
  </dataValidations>
  <pageMargins left="0.51181102362204722" right="0.55118110236220474" top="0.74803149606299213" bottom="0.74803149606299213" header="0" footer="0"/>
  <pageSetup paperSize="9" scale="59" fitToHeight="0" orientation="landscape" r:id="rId1"/>
  <headerFooter>
    <oddFooter>&amp;LIRS - Definitions&amp;R&amp;P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5CC76FFF-66E8-4064-95A5-AE11EB97EF30}">
          <x14:formula1>
            <xm:f>'C:\Users\275431\AppData\Local\Microsoft\Windows\Temporary Internet Files\Content.Outlook\3QHQHARN\[Phase 2 MASTER - Information Requirements Specification Template.xlsx]Pick Lists'!#REF!</xm:f>
          </x14:formula1>
          <xm:sqref>E14:E23 E25:E63 E65:E67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A63E-1380-4BDC-957C-BA17DB80910F}">
  <sheetPr codeName="Sheet6">
    <tabColor rgb="FF92D050"/>
    <pageSetUpPr fitToPage="1"/>
  </sheetPr>
  <dimension ref="A1"/>
  <sheetViews>
    <sheetView showGridLines="0" view="pageBreakPreview" zoomScale="70" zoomScaleNormal="100" zoomScaleSheetLayoutView="70" workbookViewId="0">
      <selection activeCell="AS20" sqref="AS20"/>
    </sheetView>
  </sheetViews>
  <sheetFormatPr defaultRowHeight="12.75" x14ac:dyDescent="0.2"/>
  <cols>
    <col min="1" max="1" width="1.140625" customWidth="1"/>
    <col min="2" max="3" width="2.7109375" customWidth="1"/>
    <col min="4" max="39" width="2.42578125" customWidth="1"/>
    <col min="40" max="41" width="2.7109375" customWidth="1"/>
  </cols>
  <sheetData/>
  <printOptions horizontalCentered="1" verticalCentered="1"/>
  <pageMargins left="0.39370078740157483" right="0.19685039370078741" top="0.39370078740157483" bottom="0.39370078740157483" header="0.31496062992125984" footer="0.51181102362204722"/>
  <pageSetup paperSize="9" scale="91"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workbookViewId="0">
      <selection activeCell="C37" sqref="C37"/>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220</v>
      </c>
    </row>
    <row r="4" spans="1:12" ht="13.5" thickBot="1" x14ac:dyDescent="0.25">
      <c r="A4" s="40" t="s">
        <v>133</v>
      </c>
      <c r="B4" s="41" t="s">
        <v>134</v>
      </c>
      <c r="C4" s="41" t="s">
        <v>135</v>
      </c>
      <c r="D4" s="42" t="s">
        <v>136</v>
      </c>
      <c r="E4" s="42" t="s">
        <v>137</v>
      </c>
      <c r="F4" s="42" t="s">
        <v>138</v>
      </c>
      <c r="G4" s="42" t="s">
        <v>139</v>
      </c>
      <c r="H4" s="42" t="s">
        <v>140</v>
      </c>
      <c r="I4" s="42" t="s">
        <v>141</v>
      </c>
      <c r="J4" s="42" t="s">
        <v>142</v>
      </c>
      <c r="K4" s="43" t="s">
        <v>143</v>
      </c>
      <c r="L4" s="43" t="s">
        <v>143</v>
      </c>
    </row>
    <row r="5" spans="1:12" ht="39" customHeight="1" thickTop="1" x14ac:dyDescent="0.2">
      <c r="A5" s="191" t="s">
        <v>145</v>
      </c>
      <c r="B5" s="249" t="s">
        <v>221</v>
      </c>
      <c r="C5" s="249" t="s">
        <v>147</v>
      </c>
      <c r="D5" s="193" t="s">
        <v>148</v>
      </c>
      <c r="E5" s="44" t="s">
        <v>149</v>
      </c>
      <c r="F5" s="195" t="s">
        <v>150</v>
      </c>
      <c r="G5" s="196"/>
      <c r="H5" s="197"/>
      <c r="I5" s="44" t="s">
        <v>151</v>
      </c>
      <c r="J5" s="44" t="s">
        <v>152</v>
      </c>
      <c r="K5" s="44" t="s">
        <v>153</v>
      </c>
      <c r="L5" s="45" t="s">
        <v>154</v>
      </c>
    </row>
    <row r="6" spans="1:12" ht="13.5" thickBot="1" x14ac:dyDescent="0.25">
      <c r="A6" s="251"/>
      <c r="B6" s="250"/>
      <c r="C6" s="250"/>
      <c r="D6" s="252"/>
      <c r="E6" s="47" t="s">
        <v>222</v>
      </c>
      <c r="F6" s="47" t="s">
        <v>156</v>
      </c>
      <c r="G6" s="47" t="s">
        <v>157</v>
      </c>
      <c r="H6" s="47" t="s">
        <v>158</v>
      </c>
      <c r="I6" s="47" t="s">
        <v>222</v>
      </c>
      <c r="J6" s="47"/>
      <c r="K6" s="47"/>
      <c r="L6" s="48"/>
    </row>
    <row r="7" spans="1:12" x14ac:dyDescent="0.2">
      <c r="E7" s="18" t="s">
        <v>165</v>
      </c>
      <c r="F7" t="s">
        <v>168</v>
      </c>
      <c r="H7" s="19" t="s">
        <v>223</v>
      </c>
      <c r="I7" s="18" t="s">
        <v>165</v>
      </c>
      <c r="K7" s="18" t="s">
        <v>165</v>
      </c>
    </row>
    <row r="8" spans="1:12" x14ac:dyDescent="0.2">
      <c r="E8" s="18" t="s">
        <v>162</v>
      </c>
      <c r="F8" t="s">
        <v>163</v>
      </c>
      <c r="H8" s="19" t="s">
        <v>224</v>
      </c>
      <c r="I8" s="18" t="s">
        <v>162</v>
      </c>
      <c r="K8" s="18" t="s">
        <v>162</v>
      </c>
    </row>
    <row r="9" spans="1:12" x14ac:dyDescent="0.2">
      <c r="H9" s="19" t="s">
        <v>164</v>
      </c>
    </row>
    <row r="10" spans="1:12" x14ac:dyDescent="0.2">
      <c r="H10" s="18" t="s">
        <v>171</v>
      </c>
    </row>
    <row r="11" spans="1:12" x14ac:dyDescent="0.2">
      <c r="H11" s="19" t="s">
        <v>187</v>
      </c>
    </row>
    <row r="12" spans="1:12" x14ac:dyDescent="0.2">
      <c r="H12" s="19" t="s">
        <v>180</v>
      </c>
    </row>
    <row r="13" spans="1:12" x14ac:dyDescent="0.2">
      <c r="H13" s="19" t="s">
        <v>225</v>
      </c>
    </row>
    <row r="14" spans="1:12" x14ac:dyDescent="0.2">
      <c r="H14" s="19" t="s">
        <v>226</v>
      </c>
    </row>
    <row r="18" spans="1:28" ht="13.5" thickBot="1" x14ac:dyDescent="0.25">
      <c r="A18" t="s">
        <v>227</v>
      </c>
    </row>
    <row r="19" spans="1:28" ht="14.25" thickTop="1" thickBot="1" x14ac:dyDescent="0.25">
      <c r="A19" s="50" t="s">
        <v>133</v>
      </c>
      <c r="B19" s="51" t="s">
        <v>134</v>
      </c>
      <c r="C19" s="51" t="s">
        <v>135</v>
      </c>
      <c r="D19" s="52" t="s">
        <v>136</v>
      </c>
      <c r="E19" s="52" t="s">
        <v>137</v>
      </c>
      <c r="F19" s="53" t="s">
        <v>138</v>
      </c>
    </row>
    <row r="20" spans="1:28" ht="26.25" thickTop="1" x14ac:dyDescent="0.2">
      <c r="A20" s="54" t="s">
        <v>145</v>
      </c>
      <c r="B20" s="55" t="s">
        <v>221</v>
      </c>
      <c r="C20" s="55" t="s">
        <v>205</v>
      </c>
      <c r="D20" s="56" t="s">
        <v>206</v>
      </c>
      <c r="E20" s="56" t="s">
        <v>207</v>
      </c>
      <c r="F20" s="57" t="s">
        <v>208</v>
      </c>
      <c r="H20" s="63" t="s">
        <v>228</v>
      </c>
    </row>
    <row r="21" spans="1:28" ht="15" x14ac:dyDescent="0.2">
      <c r="E21" s="2" t="s">
        <v>229</v>
      </c>
      <c r="H21" t="s">
        <v>229</v>
      </c>
      <c r="M21" s="60" t="s">
        <v>230</v>
      </c>
    </row>
    <row r="22" spans="1:28" ht="15" x14ac:dyDescent="0.2">
      <c r="E22" s="2" t="s">
        <v>209</v>
      </c>
      <c r="H22" t="s">
        <v>209</v>
      </c>
      <c r="M22" s="60" t="s">
        <v>231</v>
      </c>
    </row>
    <row r="23" spans="1:28" ht="15" x14ac:dyDescent="0.2">
      <c r="E23" s="2" t="s">
        <v>210</v>
      </c>
      <c r="H23" t="s">
        <v>210</v>
      </c>
      <c r="M23" s="60" t="s">
        <v>232</v>
      </c>
    </row>
    <row r="24" spans="1:28" ht="15" x14ac:dyDescent="0.2">
      <c r="E24" s="2" t="s">
        <v>233</v>
      </c>
      <c r="H24" t="s">
        <v>234</v>
      </c>
      <c r="M24" s="60" t="s">
        <v>235</v>
      </c>
    </row>
    <row r="25" spans="1:28" ht="15" x14ac:dyDescent="0.2">
      <c r="E25" s="2" t="s">
        <v>236</v>
      </c>
      <c r="M25" s="60" t="s">
        <v>237</v>
      </c>
    </row>
    <row r="26" spans="1:28" x14ac:dyDescent="0.2">
      <c r="E26" s="2" t="s">
        <v>238</v>
      </c>
    </row>
    <row r="27" spans="1:28" x14ac:dyDescent="0.2">
      <c r="E27" s="2" t="s">
        <v>239</v>
      </c>
    </row>
    <row r="28" spans="1:28" x14ac:dyDescent="0.2">
      <c r="E28" s="2" t="s">
        <v>240</v>
      </c>
    </row>
    <row r="29" spans="1:28" x14ac:dyDescent="0.2">
      <c r="E29" s="2"/>
    </row>
    <row r="30" spans="1:28" x14ac:dyDescent="0.2">
      <c r="A30" s="67"/>
      <c r="B30" s="67"/>
      <c r="C30" s="16" t="s">
        <v>223</v>
      </c>
      <c r="D30" s="142" t="s">
        <v>241</v>
      </c>
      <c r="E30" s="13" t="s">
        <v>242</v>
      </c>
      <c r="F30" s="67"/>
      <c r="I30" s="67"/>
      <c r="J30" s="67"/>
      <c r="K30" s="67"/>
      <c r="L30" s="67"/>
      <c r="M30" s="67"/>
      <c r="N30" s="67"/>
      <c r="O30" s="67"/>
      <c r="P30" s="67"/>
      <c r="Q30" s="67"/>
      <c r="R30" s="67"/>
      <c r="S30" s="67"/>
      <c r="T30" s="67"/>
      <c r="U30" s="67"/>
      <c r="V30" s="67"/>
      <c r="W30" s="67"/>
      <c r="X30" s="67"/>
      <c r="Y30" s="67"/>
      <c r="Z30" s="67"/>
      <c r="AA30" s="67"/>
      <c r="AB30" s="67"/>
    </row>
    <row r="31" spans="1:28" x14ac:dyDescent="0.2">
      <c r="A31" s="67"/>
      <c r="B31" s="67"/>
      <c r="C31" s="16" t="s">
        <v>224</v>
      </c>
      <c r="D31" s="142" t="s">
        <v>241</v>
      </c>
      <c r="E31" s="67" t="s">
        <v>243</v>
      </c>
      <c r="F31" s="67"/>
      <c r="I31" s="67"/>
      <c r="J31" s="67"/>
      <c r="K31" s="67"/>
      <c r="L31" s="67"/>
      <c r="M31" s="67"/>
      <c r="N31" s="67"/>
      <c r="O31" s="67"/>
      <c r="P31" s="67"/>
      <c r="Q31" s="67"/>
      <c r="R31" s="67"/>
      <c r="S31" s="67"/>
      <c r="T31" s="67"/>
      <c r="U31" s="67"/>
      <c r="V31" s="67"/>
      <c r="W31" s="67"/>
      <c r="X31" s="67"/>
      <c r="Y31" s="67"/>
      <c r="Z31" s="67"/>
      <c r="AA31" s="67"/>
      <c r="AB31" s="67"/>
    </row>
    <row r="32" spans="1:28" x14ac:dyDescent="0.2">
      <c r="A32" s="67"/>
      <c r="B32" s="67"/>
      <c r="C32" s="16" t="s">
        <v>164</v>
      </c>
      <c r="D32" s="142" t="s">
        <v>241</v>
      </c>
      <c r="E32" s="67" t="s">
        <v>244</v>
      </c>
      <c r="F32" s="67"/>
      <c r="I32" s="67"/>
      <c r="J32" s="67"/>
      <c r="K32" s="67"/>
      <c r="L32" s="67"/>
      <c r="M32" s="67"/>
      <c r="N32" s="67"/>
      <c r="O32" s="67"/>
      <c r="P32" s="67"/>
      <c r="Q32" s="67"/>
      <c r="R32" s="67"/>
      <c r="S32" s="67"/>
      <c r="T32" s="67"/>
      <c r="U32" s="67"/>
      <c r="V32" s="67"/>
      <c r="W32" s="67"/>
      <c r="X32" s="67"/>
      <c r="Y32" s="67"/>
      <c r="Z32" s="67"/>
      <c r="AA32" s="67"/>
      <c r="AB32" s="67"/>
    </row>
    <row r="33" spans="1:28" x14ac:dyDescent="0.2">
      <c r="A33" s="67"/>
      <c r="B33" s="67"/>
      <c r="C33" t="s">
        <v>171</v>
      </c>
      <c r="D33" s="142" t="s">
        <v>241</v>
      </c>
      <c r="E33" s="67" t="s">
        <v>245</v>
      </c>
      <c r="F33" s="67"/>
      <c r="I33" s="67"/>
      <c r="J33" s="67"/>
      <c r="K33" s="67"/>
      <c r="L33" s="67"/>
      <c r="M33" s="67"/>
      <c r="N33" s="67"/>
      <c r="O33" s="67"/>
      <c r="P33" s="67"/>
      <c r="Q33" s="67"/>
      <c r="R33" s="67"/>
      <c r="S33" s="67"/>
      <c r="T33" s="67"/>
      <c r="U33" s="67"/>
      <c r="V33" s="67"/>
      <c r="W33" s="67"/>
      <c r="X33" s="67"/>
      <c r="Y33" s="67"/>
      <c r="Z33" s="67"/>
      <c r="AA33" s="67"/>
      <c r="AB33" s="67"/>
    </row>
    <row r="34" spans="1:28" x14ac:dyDescent="0.2">
      <c r="A34" s="67"/>
      <c r="B34" s="67"/>
      <c r="C34" s="16" t="s">
        <v>187</v>
      </c>
      <c r="D34" s="142" t="s">
        <v>241</v>
      </c>
      <c r="E34" s="67" t="s">
        <v>246</v>
      </c>
      <c r="F34" s="67"/>
      <c r="I34" s="67"/>
      <c r="J34" s="67"/>
      <c r="K34" s="67"/>
      <c r="L34" s="67"/>
      <c r="M34" s="67"/>
      <c r="N34" s="67"/>
      <c r="O34" s="67"/>
      <c r="P34" s="67"/>
      <c r="Q34" s="67"/>
      <c r="R34" s="67"/>
      <c r="S34" s="67"/>
      <c r="T34" s="67"/>
      <c r="U34" s="67"/>
      <c r="V34" s="67"/>
      <c r="W34" s="67"/>
      <c r="X34" s="67"/>
      <c r="Y34" s="67"/>
      <c r="Z34" s="67"/>
      <c r="AA34" s="67"/>
      <c r="AB34" s="67"/>
    </row>
    <row r="35" spans="1:28" x14ac:dyDescent="0.2">
      <c r="A35" s="67"/>
      <c r="B35" s="67"/>
      <c r="C35" s="16" t="s">
        <v>180</v>
      </c>
      <c r="D35" s="142" t="s">
        <v>241</v>
      </c>
      <c r="E35" s="67" t="s">
        <v>247</v>
      </c>
      <c r="F35" s="67"/>
      <c r="I35" s="67"/>
      <c r="J35" s="67"/>
      <c r="K35" s="67"/>
      <c r="L35" s="67"/>
      <c r="M35" s="67"/>
      <c r="N35" s="67"/>
      <c r="O35" s="67"/>
      <c r="P35" s="67"/>
      <c r="Q35" s="67"/>
      <c r="R35" s="67"/>
      <c r="S35" s="67"/>
      <c r="T35" s="67"/>
      <c r="U35" s="67"/>
      <c r="V35" s="67"/>
      <c r="W35" s="67"/>
      <c r="X35" s="67"/>
      <c r="Y35" s="67"/>
      <c r="Z35" s="67"/>
      <c r="AA35" s="67"/>
      <c r="AB35" s="67"/>
    </row>
    <row r="36" spans="1:28" x14ac:dyDescent="0.2">
      <c r="A36" s="67"/>
      <c r="B36" s="67"/>
      <c r="C36" s="16" t="s">
        <v>225</v>
      </c>
      <c r="D36" s="142" t="s">
        <v>241</v>
      </c>
      <c r="E36" s="67" t="s">
        <v>248</v>
      </c>
      <c r="F36" s="67"/>
      <c r="I36" s="67"/>
      <c r="J36" s="67"/>
      <c r="K36" s="67"/>
      <c r="L36" s="67"/>
      <c r="M36" s="67"/>
      <c r="N36" s="67"/>
      <c r="O36" s="67"/>
      <c r="P36" s="67"/>
      <c r="Q36" s="67"/>
      <c r="R36" s="67"/>
      <c r="S36" s="67"/>
      <c r="T36" s="67"/>
      <c r="U36" s="67"/>
      <c r="V36" s="67"/>
      <c r="W36" s="67"/>
      <c r="X36" s="67"/>
      <c r="Y36" s="67"/>
      <c r="Z36" s="67"/>
      <c r="AA36" s="67"/>
      <c r="AB36" s="67"/>
    </row>
    <row r="37" spans="1:28" x14ac:dyDescent="0.2">
      <c r="A37" s="67"/>
      <c r="B37" s="67"/>
      <c r="C37" s="16" t="s">
        <v>226</v>
      </c>
      <c r="D37" s="142" t="s">
        <v>241</v>
      </c>
      <c r="E37" s="67" t="s">
        <v>249</v>
      </c>
      <c r="F37" s="67"/>
      <c r="I37" s="67"/>
      <c r="J37" s="67"/>
      <c r="K37" s="67"/>
      <c r="L37" s="67"/>
      <c r="M37" s="67"/>
      <c r="N37" s="67"/>
      <c r="O37" s="67"/>
      <c r="P37" s="67"/>
      <c r="Q37" s="67"/>
      <c r="R37" s="67"/>
      <c r="S37" s="67"/>
      <c r="T37" s="67"/>
      <c r="U37" s="67"/>
      <c r="V37" s="67"/>
      <c r="W37" s="67"/>
      <c r="X37" s="67"/>
      <c r="Y37" s="67"/>
      <c r="Z37" s="67"/>
      <c r="AA37" s="67"/>
      <c r="AB37" s="67"/>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e35866d44f4e11d35caf2c85574ff943">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1f7cc9d2cfe4b2a992dd28f41681d7c2"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B01"/>
              <xsd:enumeration value="A01"/>
              <xsd:enumeration value="B02"/>
              <xsd:enumeration value="A02"/>
              <xsd:enumeration value="B03"/>
              <xsd:enumeration value="A03"/>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For SC approval"/>
              <xsd:enumeration value="For SC approval (2nd)"/>
              <xsd:enumeration value="For use"/>
              <xsd:enumeration value="For use (2nd)"/>
              <xsd:enumeration value="For internal approval"/>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sionDate xmlns="483988e3-476b-4f57-9f1e-5baf8a78ac3f" xsi:nil="true"/>
    <Status xmlns="483988e3-476b-4f57-9f1e-5baf8a78ac3f" xsi:nil="true"/>
    <Description0 xmlns="483988e3-476b-4f57-9f1e-5baf8a78ac3f" xsi:nil="true"/>
    <Revision xmlns="483988e3-476b-4f57-9f1e-5baf8a78ac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643D33-3669-4884-B285-9E6C9322D87D}"/>
</file>

<file path=customXml/itemProps2.xml><?xml version="1.0" encoding="utf-8"?>
<ds:datastoreItem xmlns:ds="http://schemas.openxmlformats.org/officeDocument/2006/customXml" ds:itemID="{EAD3F949-7F09-4E5B-B7E2-2FCA95143BCF}">
  <ds:schemaRefs>
    <ds:schemaRef ds:uri="http://purl.org/dc/terms/"/>
    <ds:schemaRef ds:uri="http://schemas.openxmlformats.org/package/2006/metadata/core-properties"/>
    <ds:schemaRef ds:uri="94c637c8-27a7-4b80-9755-869203c9676d"/>
    <ds:schemaRef ds:uri="http://purl.org/dc/dcmitype/"/>
    <ds:schemaRef ds:uri="http://schemas.microsoft.com/office/infopath/2007/PartnerControls"/>
    <ds:schemaRef ds:uri="http://schemas.microsoft.com/office/2006/documentManagement/types"/>
    <ds:schemaRef ds:uri="http://schemas.microsoft.com/office/2006/metadata/properties"/>
    <ds:schemaRef ds:uri="71f65c52-3004-4ab6-b6fc-d4f737541563"/>
    <ds:schemaRef ds:uri="http://www.w3.org/XML/1998/namespace"/>
    <ds:schemaRef ds:uri="http://purl.org/dc/elements/1.1/"/>
  </ds:schemaRefs>
</ds:datastoreItem>
</file>

<file path=customXml/itemProps3.xml><?xml version="1.0" encoding="utf-8"?>
<ds:datastoreItem xmlns:ds="http://schemas.openxmlformats.org/officeDocument/2006/customXml" ds:itemID="{970D2528-9B95-4124-8860-8479E5F5D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Add Data</vt:lpstr>
      <vt:lpstr>Front &amp; Preliminaries</vt:lpstr>
      <vt:lpstr>Supplier Instructions</vt:lpstr>
      <vt:lpstr>Requirements</vt:lpstr>
      <vt:lpstr>Definitions</vt:lpstr>
      <vt:lpstr>Back</vt:lpstr>
      <vt:lpstr>Pick Lists</vt:lpstr>
      <vt:lpstr>Client_name</vt:lpstr>
      <vt:lpstr>Document_No</vt:lpstr>
      <vt:lpstr>Document_Rev</vt:lpstr>
      <vt:lpstr>IRS_Revision</vt:lpstr>
      <vt:lpstr>Issue_Month</vt:lpstr>
      <vt:lpstr>Issue_Year</vt:lpstr>
      <vt:lpstr>Definitions!Print_Area</vt:lpstr>
      <vt:lpstr>'Front &amp; Preliminaries'!Print_Area</vt:lpstr>
      <vt:lpstr>Requirements!Print_Area</vt:lpstr>
      <vt:lpstr>Definitions!Print_Titles</vt:lpstr>
      <vt:lpstr>Requirements!Print_Titles</vt:lpstr>
      <vt:lpstr>Spec_Amendments</vt:lpstr>
      <vt:lpstr>Spec_Description</vt:lpstr>
      <vt:lpstr>Spec_No</vt:lpstr>
      <vt:lpstr>Spec_Rev</vt:lpstr>
      <vt:lpstr>Std_Description</vt:lpstr>
      <vt:lpstr>Std_Edition</vt:lpstr>
      <vt:lpstr>Std_No</vt:lpstr>
      <vt:lpstr>Std_Rev</vt:lpstr>
      <vt:lpstr>Std_Year</vt:lpstr>
      <vt:lpstr>Suppl_Descr</vt:lpstr>
      <vt:lpstr>Suppl_No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2019-09-11T10:25:10Z</dcterms:created>
  <dcterms:modified xsi:type="dcterms:W3CDTF">2019-09-30T14:08:44Z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MSIP_Label_569bf4a9-87bd-4dbf-a36c-1db5158e5def_Owner">
    <vt:lpwstr>Justin.Mason@uk.bp.com</vt:lpwstr>
  </property>
  <property fmtid="{D5CDD505-2E9C-101B-9397-08002B2CF9AE}" pid="4" name="SV_QUERY_LIST_4F35BF76-6C0D-4D9B-82B2-816C12CF3733">
    <vt:lpwstr>empty_477D106A-C0D6-4607-AEBD-E2C9D60EA279</vt:lpwstr>
  </property>
  <property fmtid="{D5CDD505-2E9C-101B-9397-08002B2CF9AE}" pid="5" name="Sensitivity">
    <vt:lpwstr>General</vt:lpwstr>
  </property>
  <property fmtid="{D5CDD505-2E9C-101B-9397-08002B2CF9AE}" pid="6" name="MSIP_Label_569bf4a9-87bd-4dbf-a36c-1db5158e5def_Enabled">
    <vt:lpwstr>True</vt:lpwstr>
  </property>
  <property fmtid="{D5CDD505-2E9C-101B-9397-08002B2CF9AE}" pid="7" name="MSIP_Label_569bf4a9-87bd-4dbf-a36c-1db5158e5def_Extended_MSFT_Method">
    <vt:lpwstr>Manual</vt:lpwstr>
  </property>
  <property fmtid="{D5CDD505-2E9C-101B-9397-08002B2CF9AE}" pid="8" name="ContentTypeId">
    <vt:lpwstr>0x01010044FD2EAC6C450F4DACC04BF2C724927A</vt:lpwstr>
  </property>
  <property fmtid="{D5CDD505-2E9C-101B-9397-08002B2CF9AE}" pid="9" name="QvsDocId">
    <vt:lpwstr>331b438b-30a2-4bfb-b728-186852b6181f</vt:lpwstr>
  </property>
  <property fmtid="{D5CDD505-2E9C-101B-9397-08002B2CF9AE}" pid="10" name="MSIP_Label_569bf4a9-87bd-4dbf-a36c-1db5158e5def_Name">
    <vt:lpwstr>General</vt:lpwstr>
  </property>
  <property fmtid="{D5CDD505-2E9C-101B-9397-08002B2CF9AE}" pid="11" name="SV_HIDDEN_GRID_QUERY_LIST_4F35BF76-6C0D-4D9B-82B2-816C12CF3733">
    <vt:lpwstr>empty_477D106A-C0D6-4607-AEBD-E2C9D60EA279</vt:lpwstr>
  </property>
  <property fmtid="{D5CDD505-2E9C-101B-9397-08002B2CF9AE}" pid="12" name="MSIP_Label_569bf4a9-87bd-4dbf-a36c-1db5158e5def_SetDate">
    <vt:lpwstr>2018-08-23T08:06:23.4645832Z</vt:lpwstr>
  </property>
  <property fmtid="{D5CDD505-2E9C-101B-9397-08002B2CF9AE}" pid="13" name="MSIP_Label_569bf4a9-87bd-4dbf-a36c-1db5158e5def_SiteId">
    <vt:lpwstr>ea80952e-a476-42d4-aaf4-5457852b0f7e</vt:lpwstr>
  </property>
  <property fmtid="{D5CDD505-2E9C-101B-9397-08002B2CF9AE}" pid="14" name="MSIP_Label_569bf4a9-87bd-4dbf-a36c-1db5158e5def_Application">
    <vt:lpwstr>Microsoft Azure Information Protection</vt:lpwstr>
  </property>
  <property fmtid="{D5CDD505-2E9C-101B-9397-08002B2CF9AE}" pid="15" name="AuthorIds_UIVersion_1024">
    <vt:lpwstr>184</vt:lpwstr>
  </property>
</Properties>
</file>